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3-24\"/>
    </mc:Choice>
  </mc:AlternateContent>
  <xr:revisionPtr revIDLastSave="0" documentId="13_ncr:8001_{09E4B47A-C5DF-4254-B6CE-4149C202BB15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79" i="56" l="1"/>
  <c r="CJ79" i="56"/>
  <c r="CK79" i="56"/>
  <c r="CL79" i="56"/>
  <c r="CM79" i="56"/>
  <c r="CN79" i="56"/>
  <c r="CO79" i="56"/>
  <c r="CP79" i="56"/>
  <c r="CI73" i="56"/>
  <c r="CJ73" i="56"/>
  <c r="CK73" i="56"/>
  <c r="CL73" i="56"/>
  <c r="CM73" i="56"/>
  <c r="CN73" i="56"/>
  <c r="CO73" i="56"/>
  <c r="CP73" i="56"/>
  <c r="CI74" i="56"/>
  <c r="CJ74" i="56"/>
  <c r="CK74" i="56"/>
  <c r="CL74" i="56"/>
  <c r="CM74" i="56"/>
  <c r="CN74" i="56"/>
  <c r="CO74" i="56"/>
  <c r="CP74" i="56"/>
  <c r="CI75" i="56"/>
  <c r="CJ75" i="56"/>
  <c r="CK75" i="56"/>
  <c r="CL75" i="56"/>
  <c r="CM75" i="56"/>
  <c r="CN75" i="56"/>
  <c r="CO75" i="56"/>
  <c r="CP75" i="56"/>
  <c r="CI76" i="56"/>
  <c r="CJ76" i="56"/>
  <c r="CK76" i="56"/>
  <c r="CL76" i="56"/>
  <c r="CM76" i="56"/>
  <c r="CN76" i="56"/>
  <c r="CO76" i="56"/>
  <c r="CP76" i="56"/>
  <c r="CI77" i="56"/>
  <c r="CJ77" i="56"/>
  <c r="CK77" i="56"/>
  <c r="CL77" i="56"/>
  <c r="CM77" i="56"/>
  <c r="CN77" i="56"/>
  <c r="CO77" i="56"/>
  <c r="CP77" i="56"/>
  <c r="CI78" i="56"/>
  <c r="CJ78" i="56"/>
  <c r="CK78" i="56"/>
  <c r="CL78" i="56"/>
  <c r="CM78" i="56"/>
  <c r="CN78" i="56"/>
  <c r="CO78" i="56"/>
  <c r="CP78" i="56"/>
  <c r="CI72" i="56"/>
  <c r="CJ72" i="56"/>
  <c r="CK72" i="56"/>
  <c r="CL72" i="56"/>
  <c r="CM72" i="56"/>
  <c r="CN72" i="56"/>
  <c r="CO72" i="56"/>
  <c r="CP72" i="56"/>
  <c r="CI70" i="56"/>
  <c r="CJ70" i="56"/>
  <c r="CK70" i="56"/>
  <c r="CL70" i="56"/>
  <c r="CM70" i="56"/>
  <c r="CN70" i="56"/>
  <c r="CO70" i="56"/>
  <c r="CP70" i="56"/>
  <c r="CI64" i="56"/>
  <c r="CJ64" i="56"/>
  <c r="CK64" i="56"/>
  <c r="CL64" i="56"/>
  <c r="CM64" i="56"/>
  <c r="CN64" i="56"/>
  <c r="CO64" i="56"/>
  <c r="CP64" i="56"/>
  <c r="CI65" i="56"/>
  <c r="CJ65" i="56"/>
  <c r="CK65" i="56"/>
  <c r="CL65" i="56"/>
  <c r="CM65" i="56"/>
  <c r="CN65" i="56"/>
  <c r="CO65" i="56"/>
  <c r="CP65" i="56"/>
  <c r="CI66" i="56"/>
  <c r="CJ66" i="56"/>
  <c r="CK66" i="56"/>
  <c r="CL66" i="56"/>
  <c r="CM66" i="56"/>
  <c r="CN66" i="56"/>
  <c r="CO66" i="56"/>
  <c r="CP66" i="56"/>
  <c r="CI67" i="56"/>
  <c r="CJ67" i="56"/>
  <c r="CK67" i="56"/>
  <c r="CL67" i="56"/>
  <c r="CM67" i="56"/>
  <c r="CN67" i="56"/>
  <c r="CO67" i="56"/>
  <c r="CP67" i="56"/>
  <c r="CI68" i="56"/>
  <c r="CJ68" i="56"/>
  <c r="CK68" i="56"/>
  <c r="CL68" i="56"/>
  <c r="CM68" i="56"/>
  <c r="CN68" i="56"/>
  <c r="CO68" i="56"/>
  <c r="CP68" i="56"/>
  <c r="CI69" i="56"/>
  <c r="CJ69" i="56"/>
  <c r="CK69" i="56"/>
  <c r="CL69" i="56"/>
  <c r="CM69" i="56"/>
  <c r="CN69" i="56"/>
  <c r="CO69" i="56"/>
  <c r="CP69" i="56"/>
  <c r="CI63" i="56"/>
  <c r="CJ63" i="56"/>
  <c r="CK63" i="56"/>
  <c r="CL63" i="56"/>
  <c r="CM63" i="56"/>
  <c r="CN63" i="56"/>
  <c r="CO63" i="56"/>
  <c r="CP63" i="56"/>
  <c r="CI60" i="56"/>
  <c r="CJ60" i="56"/>
  <c r="CK60" i="56"/>
  <c r="CL60" i="56"/>
  <c r="CM60" i="56"/>
  <c r="CN60" i="56"/>
  <c r="CO60" i="56"/>
  <c r="CP60" i="56"/>
  <c r="CI59" i="56"/>
  <c r="CJ59" i="56"/>
  <c r="CK59" i="56"/>
  <c r="CL59" i="56"/>
  <c r="CM59" i="56"/>
  <c r="CN59" i="56"/>
  <c r="CO59" i="56"/>
  <c r="CP59" i="56"/>
  <c r="CI22" i="56"/>
  <c r="CJ22" i="56"/>
  <c r="CK22" i="56"/>
  <c r="CL22" i="56"/>
  <c r="CM22" i="56"/>
  <c r="CN22" i="56"/>
  <c r="CO22" i="56"/>
  <c r="CP22" i="56"/>
  <c r="CI23" i="56"/>
  <c r="CJ23" i="56"/>
  <c r="CK23" i="56"/>
  <c r="CL23" i="56"/>
  <c r="CM23" i="56"/>
  <c r="CN23" i="56"/>
  <c r="CO23" i="56"/>
  <c r="CP23" i="56"/>
  <c r="CI24" i="56"/>
  <c r="CJ24" i="56"/>
  <c r="CK24" i="56"/>
  <c r="CL24" i="56"/>
  <c r="CM24" i="56"/>
  <c r="CN24" i="56"/>
  <c r="CO24" i="56"/>
  <c r="CP24" i="56"/>
  <c r="CI25" i="56"/>
  <c r="CJ25" i="56"/>
  <c r="CK25" i="56"/>
  <c r="CL25" i="56"/>
  <c r="CM25" i="56"/>
  <c r="CN25" i="56"/>
  <c r="CO25" i="56"/>
  <c r="CP25" i="56"/>
  <c r="CI26" i="56"/>
  <c r="CJ26" i="56"/>
  <c r="CK26" i="56"/>
  <c r="CL26" i="56"/>
  <c r="CM26" i="56"/>
  <c r="CN26" i="56"/>
  <c r="CO26" i="56"/>
  <c r="CP26" i="56"/>
  <c r="CI27" i="56"/>
  <c r="CJ27" i="56"/>
  <c r="CK27" i="56"/>
  <c r="CL27" i="56"/>
  <c r="CM27" i="56"/>
  <c r="CN27" i="56"/>
  <c r="CO27" i="56"/>
  <c r="CP27" i="56"/>
  <c r="CI28" i="56"/>
  <c r="CJ28" i="56"/>
  <c r="CK28" i="56"/>
  <c r="CL28" i="56"/>
  <c r="CM28" i="56"/>
  <c r="CN28" i="56"/>
  <c r="CO28" i="56"/>
  <c r="CP28" i="56"/>
  <c r="CI29" i="56"/>
  <c r="CJ29" i="56"/>
  <c r="CK29" i="56"/>
  <c r="CL29" i="56"/>
  <c r="CM29" i="56"/>
  <c r="CN29" i="56"/>
  <c r="CO29" i="56"/>
  <c r="CP29" i="56"/>
  <c r="CI30" i="56"/>
  <c r="CJ30" i="56"/>
  <c r="CK30" i="56"/>
  <c r="CL30" i="56"/>
  <c r="CM30" i="56"/>
  <c r="CN30" i="56"/>
  <c r="CO30" i="56"/>
  <c r="CP30" i="56"/>
  <c r="CI31" i="56"/>
  <c r="CJ31" i="56"/>
  <c r="CK31" i="56"/>
  <c r="CL31" i="56"/>
  <c r="CM31" i="56"/>
  <c r="CN31" i="56"/>
  <c r="CO31" i="56"/>
  <c r="CP31" i="56"/>
  <c r="CI32" i="56"/>
  <c r="CJ32" i="56"/>
  <c r="CK32" i="56"/>
  <c r="CL32" i="56"/>
  <c r="CM32" i="56"/>
  <c r="CN32" i="56"/>
  <c r="CO32" i="56"/>
  <c r="CP32" i="56"/>
  <c r="CI33" i="56"/>
  <c r="CJ33" i="56"/>
  <c r="CK33" i="56"/>
  <c r="CL33" i="56"/>
  <c r="CM33" i="56"/>
  <c r="CN33" i="56"/>
  <c r="CO33" i="56"/>
  <c r="CP33" i="56"/>
  <c r="CI34" i="56"/>
  <c r="CJ34" i="56"/>
  <c r="CK34" i="56"/>
  <c r="CL34" i="56"/>
  <c r="CM34" i="56"/>
  <c r="CN34" i="56"/>
  <c r="CO34" i="56"/>
  <c r="CP34" i="56"/>
  <c r="CI35" i="56"/>
  <c r="CJ35" i="56"/>
  <c r="CK35" i="56"/>
  <c r="CL35" i="56"/>
  <c r="CM35" i="56"/>
  <c r="CN35" i="56"/>
  <c r="CO35" i="56"/>
  <c r="CP35" i="56"/>
  <c r="CI36" i="56"/>
  <c r="CJ36" i="56"/>
  <c r="CK36" i="56"/>
  <c r="CL36" i="56"/>
  <c r="CM36" i="56"/>
  <c r="CN36" i="56"/>
  <c r="CO36" i="56"/>
  <c r="CP36" i="56"/>
  <c r="CI37" i="56"/>
  <c r="CJ37" i="56"/>
  <c r="CK37" i="56"/>
  <c r="CL37" i="56"/>
  <c r="CM37" i="56"/>
  <c r="CN37" i="56"/>
  <c r="CO37" i="56"/>
  <c r="CP37" i="56"/>
  <c r="CI38" i="56"/>
  <c r="CJ38" i="56"/>
  <c r="CK38" i="56"/>
  <c r="CL38" i="56"/>
  <c r="CM38" i="56"/>
  <c r="CN38" i="56"/>
  <c r="CO38" i="56"/>
  <c r="CP38" i="56"/>
  <c r="CI39" i="56"/>
  <c r="CJ39" i="56"/>
  <c r="CK39" i="56"/>
  <c r="CL39" i="56"/>
  <c r="CM39" i="56"/>
  <c r="CN39" i="56"/>
  <c r="CO39" i="56"/>
  <c r="CP39" i="56"/>
  <c r="CI40" i="56"/>
  <c r="CJ40" i="56"/>
  <c r="CK40" i="56"/>
  <c r="CL40" i="56"/>
  <c r="CM40" i="56"/>
  <c r="CN40" i="56"/>
  <c r="CO40" i="56"/>
  <c r="CP40" i="56"/>
  <c r="CI41" i="56"/>
  <c r="CJ41" i="56"/>
  <c r="CK41" i="56"/>
  <c r="CL41" i="56"/>
  <c r="CM41" i="56"/>
  <c r="CN41" i="56"/>
  <c r="CO41" i="56"/>
  <c r="CP41" i="56"/>
  <c r="CI42" i="56"/>
  <c r="CJ42" i="56"/>
  <c r="CK42" i="56"/>
  <c r="CL42" i="56"/>
  <c r="CM42" i="56"/>
  <c r="CN42" i="56"/>
  <c r="CO42" i="56"/>
  <c r="CP42" i="56"/>
  <c r="CI43" i="56"/>
  <c r="CJ43" i="56"/>
  <c r="CK43" i="56"/>
  <c r="CL43" i="56"/>
  <c r="CM43" i="56"/>
  <c r="CN43" i="56"/>
  <c r="CO43" i="56"/>
  <c r="CP43" i="56"/>
  <c r="CI44" i="56"/>
  <c r="CJ44" i="56"/>
  <c r="CK44" i="56"/>
  <c r="CL44" i="56"/>
  <c r="CM44" i="56"/>
  <c r="CN44" i="56"/>
  <c r="CO44" i="56"/>
  <c r="CP44" i="56"/>
  <c r="CI45" i="56"/>
  <c r="CJ45" i="56"/>
  <c r="CK45" i="56"/>
  <c r="CL45" i="56"/>
  <c r="CM45" i="56"/>
  <c r="CN45" i="56"/>
  <c r="CO45" i="56"/>
  <c r="CP45" i="56"/>
  <c r="CI46" i="56"/>
  <c r="CJ46" i="56"/>
  <c r="CK46" i="56"/>
  <c r="CL46" i="56"/>
  <c r="CM46" i="56"/>
  <c r="CN46" i="56"/>
  <c r="CO46" i="56"/>
  <c r="CP46" i="56"/>
  <c r="CI47" i="56"/>
  <c r="CJ47" i="56"/>
  <c r="CK47" i="56"/>
  <c r="CL47" i="56"/>
  <c r="CM47" i="56"/>
  <c r="CN47" i="56"/>
  <c r="CO47" i="56"/>
  <c r="CP47" i="56"/>
  <c r="CI48" i="56"/>
  <c r="CJ48" i="56"/>
  <c r="CK48" i="56"/>
  <c r="CL48" i="56"/>
  <c r="CM48" i="56"/>
  <c r="CN48" i="56"/>
  <c r="CO48" i="56"/>
  <c r="CP48" i="56"/>
  <c r="CI49" i="56"/>
  <c r="CJ49" i="56"/>
  <c r="CK49" i="56"/>
  <c r="CL49" i="56"/>
  <c r="CM49" i="56"/>
  <c r="CN49" i="56"/>
  <c r="CO49" i="56"/>
  <c r="CP49" i="56"/>
  <c r="CI50" i="56"/>
  <c r="CJ50" i="56"/>
  <c r="CK50" i="56"/>
  <c r="CL50" i="56"/>
  <c r="CM50" i="56"/>
  <c r="CN50" i="56"/>
  <c r="CO50" i="56"/>
  <c r="CP50" i="56"/>
  <c r="CI51" i="56"/>
  <c r="CJ51" i="56"/>
  <c r="CK51" i="56"/>
  <c r="CL51" i="56"/>
  <c r="CM51" i="56"/>
  <c r="CN51" i="56"/>
  <c r="CO51" i="56"/>
  <c r="CP51" i="56"/>
  <c r="CI52" i="56"/>
  <c r="CJ52" i="56"/>
  <c r="CK52" i="56"/>
  <c r="CL52" i="56"/>
  <c r="CM52" i="56"/>
  <c r="CN52" i="56"/>
  <c r="CO52" i="56"/>
  <c r="CP52" i="56"/>
  <c r="CI53" i="56"/>
  <c r="CJ53" i="56"/>
  <c r="CK53" i="56"/>
  <c r="CL53" i="56"/>
  <c r="CM53" i="56"/>
  <c r="CN53" i="56"/>
  <c r="CO53" i="56"/>
  <c r="CP53" i="56"/>
  <c r="CI54" i="56"/>
  <c r="CJ54" i="56"/>
  <c r="CK54" i="56"/>
  <c r="CL54" i="56"/>
  <c r="CM54" i="56"/>
  <c r="CN54" i="56"/>
  <c r="CO54" i="56"/>
  <c r="CP54" i="56"/>
  <c r="CI55" i="56"/>
  <c r="CJ55" i="56"/>
  <c r="CK55" i="56"/>
  <c r="CL55" i="56"/>
  <c r="CM55" i="56"/>
  <c r="CN55" i="56"/>
  <c r="CO55" i="56"/>
  <c r="CP55" i="56"/>
  <c r="CI56" i="56"/>
  <c r="CJ56" i="56"/>
  <c r="CK56" i="56"/>
  <c r="CL56" i="56"/>
  <c r="CM56" i="56"/>
  <c r="CN56" i="56"/>
  <c r="CO56" i="56"/>
  <c r="CP56" i="56"/>
  <c r="CI57" i="56"/>
  <c r="CJ57" i="56"/>
  <c r="CK57" i="56"/>
  <c r="CL57" i="56"/>
  <c r="CM57" i="56"/>
  <c r="CN57" i="56"/>
  <c r="CO57" i="56"/>
  <c r="CP57" i="56"/>
  <c r="CI58" i="56"/>
  <c r="CJ58" i="56"/>
  <c r="CK58" i="56"/>
  <c r="CL58" i="56"/>
  <c r="CM58" i="56"/>
  <c r="CN58" i="56"/>
  <c r="CO58" i="56"/>
  <c r="CP58" i="56"/>
  <c r="CI21" i="56"/>
  <c r="CJ21" i="56"/>
  <c r="CK21" i="56"/>
  <c r="CL21" i="56"/>
  <c r="CM21" i="56"/>
  <c r="CN21" i="56"/>
  <c r="CO21" i="56"/>
  <c r="CP21" i="56"/>
  <c r="CI1" i="56"/>
  <c r="CJ1" i="56"/>
  <c r="CK1" i="56"/>
  <c r="CL1" i="56"/>
  <c r="CM1" i="56"/>
  <c r="CN1" i="56"/>
  <c r="CO1" i="56"/>
  <c r="CP1" i="56"/>
  <c r="CI79" i="55"/>
  <c r="CJ79" i="55"/>
  <c r="CK79" i="55"/>
  <c r="CL79" i="55"/>
  <c r="CM79" i="55"/>
  <c r="CN79" i="55"/>
  <c r="CO79" i="55"/>
  <c r="CP79" i="55"/>
  <c r="CI73" i="55"/>
  <c r="CJ73" i="55"/>
  <c r="CK73" i="55"/>
  <c r="CL73" i="55"/>
  <c r="CM73" i="55"/>
  <c r="CN73" i="55"/>
  <c r="CO73" i="55"/>
  <c r="CP73" i="55"/>
  <c r="CI74" i="55"/>
  <c r="CJ74" i="55"/>
  <c r="CK74" i="55"/>
  <c r="CL74" i="55"/>
  <c r="CM74" i="55"/>
  <c r="CN74" i="55"/>
  <c r="CO74" i="55"/>
  <c r="CP74" i="55"/>
  <c r="CI75" i="55"/>
  <c r="CJ75" i="55"/>
  <c r="CK75" i="55"/>
  <c r="CL75" i="55"/>
  <c r="CM75" i="55"/>
  <c r="CN75" i="55"/>
  <c r="CO75" i="55"/>
  <c r="CP75" i="55"/>
  <c r="CI76" i="55"/>
  <c r="CJ76" i="55"/>
  <c r="CK76" i="55"/>
  <c r="CL76" i="55"/>
  <c r="CM76" i="55"/>
  <c r="CN76" i="55"/>
  <c r="CO76" i="55"/>
  <c r="CP76" i="55"/>
  <c r="CI77" i="55"/>
  <c r="CJ77" i="55"/>
  <c r="CK77" i="55"/>
  <c r="CL77" i="55"/>
  <c r="CM77" i="55"/>
  <c r="CN77" i="55"/>
  <c r="CO77" i="55"/>
  <c r="CP77" i="55"/>
  <c r="CI78" i="55"/>
  <c r="CJ78" i="55"/>
  <c r="CK78" i="55"/>
  <c r="CL78" i="55"/>
  <c r="CM78" i="55"/>
  <c r="CN78" i="55"/>
  <c r="CO78" i="55"/>
  <c r="CP78" i="55"/>
  <c r="CI72" i="55"/>
  <c r="CJ72" i="55"/>
  <c r="CK72" i="55"/>
  <c r="CL72" i="55"/>
  <c r="CM72" i="55"/>
  <c r="CN72" i="55"/>
  <c r="CO72" i="55"/>
  <c r="CP72" i="55"/>
  <c r="CI70" i="55"/>
  <c r="CJ70" i="55"/>
  <c r="CK70" i="55"/>
  <c r="CL70" i="55"/>
  <c r="CM70" i="55"/>
  <c r="CN70" i="55"/>
  <c r="CO70" i="55"/>
  <c r="CP70" i="55"/>
  <c r="CI64" i="55"/>
  <c r="CJ64" i="55"/>
  <c r="CK64" i="55"/>
  <c r="CL64" i="55"/>
  <c r="CM64" i="55"/>
  <c r="CN64" i="55"/>
  <c r="CO64" i="55"/>
  <c r="CP64" i="55"/>
  <c r="CI65" i="55"/>
  <c r="CJ65" i="55"/>
  <c r="CK65" i="55"/>
  <c r="CL65" i="55"/>
  <c r="CM65" i="55"/>
  <c r="CN65" i="55"/>
  <c r="CO65" i="55"/>
  <c r="CP65" i="55"/>
  <c r="CI66" i="55"/>
  <c r="CJ66" i="55"/>
  <c r="CK66" i="55"/>
  <c r="CL66" i="55"/>
  <c r="CM66" i="55"/>
  <c r="CN66" i="55"/>
  <c r="CO66" i="55"/>
  <c r="CP66" i="55"/>
  <c r="CI67" i="55"/>
  <c r="CJ67" i="55"/>
  <c r="CK67" i="55"/>
  <c r="CL67" i="55"/>
  <c r="CM67" i="55"/>
  <c r="CN67" i="55"/>
  <c r="CO67" i="55"/>
  <c r="CP67" i="55"/>
  <c r="CI68" i="55"/>
  <c r="CJ68" i="55"/>
  <c r="CK68" i="55"/>
  <c r="CL68" i="55"/>
  <c r="CM68" i="55"/>
  <c r="CN68" i="55"/>
  <c r="CO68" i="55"/>
  <c r="CP68" i="55"/>
  <c r="CI69" i="55"/>
  <c r="CJ69" i="55"/>
  <c r="CK69" i="55"/>
  <c r="CL69" i="55"/>
  <c r="CM69" i="55"/>
  <c r="CN69" i="55"/>
  <c r="CO69" i="55"/>
  <c r="CP69" i="55"/>
  <c r="CI63" i="55"/>
  <c r="CJ63" i="55"/>
  <c r="CK63" i="55"/>
  <c r="CL63" i="55"/>
  <c r="CM63" i="55"/>
  <c r="CN63" i="55"/>
  <c r="CO63" i="55"/>
  <c r="CP63" i="55"/>
  <c r="CI59" i="55"/>
  <c r="CJ59" i="55"/>
  <c r="CK59" i="55"/>
  <c r="CL59" i="55"/>
  <c r="CM59" i="55"/>
  <c r="CN59" i="55"/>
  <c r="CO59" i="55"/>
  <c r="CP59" i="55"/>
  <c r="CI22" i="55"/>
  <c r="CJ22" i="55"/>
  <c r="CK22" i="55"/>
  <c r="CL22" i="55"/>
  <c r="CM22" i="55"/>
  <c r="CN22" i="55"/>
  <c r="CO22" i="55"/>
  <c r="CP22" i="55"/>
  <c r="CI23" i="55"/>
  <c r="CJ23" i="55"/>
  <c r="CK23" i="55"/>
  <c r="CL23" i="55"/>
  <c r="CM23" i="55"/>
  <c r="CN23" i="55"/>
  <c r="CO23" i="55"/>
  <c r="CP23" i="55"/>
  <c r="CI24" i="55"/>
  <c r="CJ24" i="55"/>
  <c r="CK24" i="55"/>
  <c r="CL24" i="55"/>
  <c r="CM24" i="55"/>
  <c r="CN24" i="55"/>
  <c r="CO24" i="55"/>
  <c r="CP24" i="55"/>
  <c r="CI25" i="55"/>
  <c r="CJ25" i="55"/>
  <c r="CK25" i="55"/>
  <c r="CL25" i="55"/>
  <c r="CM25" i="55"/>
  <c r="CN25" i="55"/>
  <c r="CO25" i="55"/>
  <c r="CP25" i="55"/>
  <c r="CI26" i="55"/>
  <c r="CJ26" i="55"/>
  <c r="CK26" i="55"/>
  <c r="CL26" i="55"/>
  <c r="CM26" i="55"/>
  <c r="CN26" i="55"/>
  <c r="CO26" i="55"/>
  <c r="CP26" i="55"/>
  <c r="CI27" i="55"/>
  <c r="CJ27" i="55"/>
  <c r="CK27" i="55"/>
  <c r="CL27" i="55"/>
  <c r="CM27" i="55"/>
  <c r="CN27" i="55"/>
  <c r="CO27" i="55"/>
  <c r="CP27" i="55"/>
  <c r="CI28" i="55"/>
  <c r="CJ28" i="55"/>
  <c r="CK28" i="55"/>
  <c r="CL28" i="55"/>
  <c r="CM28" i="55"/>
  <c r="CN28" i="55"/>
  <c r="CO28" i="55"/>
  <c r="CP28" i="55"/>
  <c r="CI29" i="55"/>
  <c r="CJ29" i="55"/>
  <c r="CK29" i="55"/>
  <c r="CL29" i="55"/>
  <c r="CM29" i="55"/>
  <c r="CN29" i="55"/>
  <c r="CO29" i="55"/>
  <c r="CP29" i="55"/>
  <c r="CI30" i="55"/>
  <c r="CJ30" i="55"/>
  <c r="CK30" i="55"/>
  <c r="CL30" i="55"/>
  <c r="CM30" i="55"/>
  <c r="CN30" i="55"/>
  <c r="CO30" i="55"/>
  <c r="CP30" i="55"/>
  <c r="CI31" i="55"/>
  <c r="CJ31" i="55"/>
  <c r="CK31" i="55"/>
  <c r="CL31" i="55"/>
  <c r="CM31" i="55"/>
  <c r="CN31" i="55"/>
  <c r="CO31" i="55"/>
  <c r="CP31" i="55"/>
  <c r="CI32" i="55"/>
  <c r="CJ32" i="55"/>
  <c r="CK32" i="55"/>
  <c r="CL32" i="55"/>
  <c r="CM32" i="55"/>
  <c r="CN32" i="55"/>
  <c r="CO32" i="55"/>
  <c r="CP32" i="55"/>
  <c r="CI33" i="55"/>
  <c r="CJ33" i="55"/>
  <c r="CK33" i="55"/>
  <c r="CL33" i="55"/>
  <c r="CM33" i="55"/>
  <c r="CN33" i="55"/>
  <c r="CO33" i="55"/>
  <c r="CP33" i="55"/>
  <c r="CI34" i="55"/>
  <c r="CJ34" i="55"/>
  <c r="CK34" i="55"/>
  <c r="CL34" i="55"/>
  <c r="CM34" i="55"/>
  <c r="CN34" i="55"/>
  <c r="CO34" i="55"/>
  <c r="CP34" i="55"/>
  <c r="CI35" i="55"/>
  <c r="CJ35" i="55"/>
  <c r="CK35" i="55"/>
  <c r="CL35" i="55"/>
  <c r="CM35" i="55"/>
  <c r="CN35" i="55"/>
  <c r="CO35" i="55"/>
  <c r="CP35" i="55"/>
  <c r="CI36" i="55"/>
  <c r="CJ36" i="55"/>
  <c r="CK36" i="55"/>
  <c r="CL36" i="55"/>
  <c r="CM36" i="55"/>
  <c r="CN36" i="55"/>
  <c r="CO36" i="55"/>
  <c r="CP36" i="55"/>
  <c r="CI37" i="55"/>
  <c r="CJ37" i="55"/>
  <c r="CK37" i="55"/>
  <c r="CL37" i="55"/>
  <c r="CM37" i="55"/>
  <c r="CN37" i="55"/>
  <c r="CO37" i="55"/>
  <c r="CP37" i="55"/>
  <c r="CI38" i="55"/>
  <c r="CJ38" i="55"/>
  <c r="CK38" i="55"/>
  <c r="CL38" i="55"/>
  <c r="CM38" i="55"/>
  <c r="CN38" i="55"/>
  <c r="CO38" i="55"/>
  <c r="CP38" i="55"/>
  <c r="CI39" i="55"/>
  <c r="CJ39" i="55"/>
  <c r="CK39" i="55"/>
  <c r="CL39" i="55"/>
  <c r="CM39" i="55"/>
  <c r="CN39" i="55"/>
  <c r="CO39" i="55"/>
  <c r="CP39" i="55"/>
  <c r="CI40" i="55"/>
  <c r="CJ40" i="55"/>
  <c r="CK40" i="55"/>
  <c r="CL40" i="55"/>
  <c r="CM40" i="55"/>
  <c r="CN40" i="55"/>
  <c r="CO40" i="55"/>
  <c r="CP40" i="55"/>
  <c r="CI41" i="55"/>
  <c r="CJ41" i="55"/>
  <c r="CK41" i="55"/>
  <c r="CL41" i="55"/>
  <c r="CM41" i="55"/>
  <c r="CN41" i="55"/>
  <c r="CO41" i="55"/>
  <c r="CP41" i="55"/>
  <c r="CI42" i="55"/>
  <c r="CJ42" i="55"/>
  <c r="CK42" i="55"/>
  <c r="CL42" i="55"/>
  <c r="CM42" i="55"/>
  <c r="CN42" i="55"/>
  <c r="CO42" i="55"/>
  <c r="CP42" i="55"/>
  <c r="CI43" i="55"/>
  <c r="CJ43" i="55"/>
  <c r="CK43" i="55"/>
  <c r="CL43" i="55"/>
  <c r="CM43" i="55"/>
  <c r="CN43" i="55"/>
  <c r="CO43" i="55"/>
  <c r="CP43" i="55"/>
  <c r="CI44" i="55"/>
  <c r="CJ44" i="55"/>
  <c r="CK44" i="55"/>
  <c r="CL44" i="55"/>
  <c r="CM44" i="55"/>
  <c r="CN44" i="55"/>
  <c r="CO44" i="55"/>
  <c r="CP44" i="55"/>
  <c r="CI45" i="55"/>
  <c r="CJ45" i="55"/>
  <c r="CK45" i="55"/>
  <c r="CL45" i="55"/>
  <c r="CM45" i="55"/>
  <c r="CN45" i="55"/>
  <c r="CO45" i="55"/>
  <c r="CP45" i="55"/>
  <c r="CI46" i="55"/>
  <c r="CJ46" i="55"/>
  <c r="CK46" i="55"/>
  <c r="CL46" i="55"/>
  <c r="CM46" i="55"/>
  <c r="CN46" i="55"/>
  <c r="CO46" i="55"/>
  <c r="CP46" i="55"/>
  <c r="CI47" i="55"/>
  <c r="CJ47" i="55"/>
  <c r="CK47" i="55"/>
  <c r="CL47" i="55"/>
  <c r="CM47" i="55"/>
  <c r="CN47" i="55"/>
  <c r="CO47" i="55"/>
  <c r="CP47" i="55"/>
  <c r="CI48" i="55"/>
  <c r="CJ48" i="55"/>
  <c r="CK48" i="55"/>
  <c r="CL48" i="55"/>
  <c r="CM48" i="55"/>
  <c r="CN48" i="55"/>
  <c r="CO48" i="55"/>
  <c r="CP48" i="55"/>
  <c r="CI49" i="55"/>
  <c r="CJ49" i="55"/>
  <c r="CK49" i="55"/>
  <c r="CL49" i="55"/>
  <c r="CM49" i="55"/>
  <c r="CN49" i="55"/>
  <c r="CO49" i="55"/>
  <c r="CP49" i="55"/>
  <c r="CI50" i="55"/>
  <c r="CJ50" i="55"/>
  <c r="CK50" i="55"/>
  <c r="CL50" i="55"/>
  <c r="CM50" i="55"/>
  <c r="CN50" i="55"/>
  <c r="CO50" i="55"/>
  <c r="CP50" i="55"/>
  <c r="CI51" i="55"/>
  <c r="CJ51" i="55"/>
  <c r="CK51" i="55"/>
  <c r="CL51" i="55"/>
  <c r="CM51" i="55"/>
  <c r="CN51" i="55"/>
  <c r="CO51" i="55"/>
  <c r="CP51" i="55"/>
  <c r="CI52" i="55"/>
  <c r="CJ52" i="55"/>
  <c r="CK52" i="55"/>
  <c r="CL52" i="55"/>
  <c r="CM52" i="55"/>
  <c r="CN52" i="55"/>
  <c r="CO52" i="55"/>
  <c r="CP52" i="55"/>
  <c r="CI53" i="55"/>
  <c r="CJ53" i="55"/>
  <c r="CK53" i="55"/>
  <c r="CL53" i="55"/>
  <c r="CM53" i="55"/>
  <c r="CN53" i="55"/>
  <c r="CO53" i="55"/>
  <c r="CP53" i="55"/>
  <c r="CI54" i="55"/>
  <c r="CJ54" i="55"/>
  <c r="CK54" i="55"/>
  <c r="CL54" i="55"/>
  <c r="CM54" i="55"/>
  <c r="CN54" i="55"/>
  <c r="CO54" i="55"/>
  <c r="CP54" i="55"/>
  <c r="CI55" i="55"/>
  <c r="CJ55" i="55"/>
  <c r="CK55" i="55"/>
  <c r="CL55" i="55"/>
  <c r="CM55" i="55"/>
  <c r="CN55" i="55"/>
  <c r="CO55" i="55"/>
  <c r="CP55" i="55"/>
  <c r="CI56" i="55"/>
  <c r="CJ56" i="55"/>
  <c r="CK56" i="55"/>
  <c r="CL56" i="55"/>
  <c r="CM56" i="55"/>
  <c r="CN56" i="55"/>
  <c r="CO56" i="55"/>
  <c r="CP56" i="55"/>
  <c r="CI57" i="55"/>
  <c r="CJ57" i="55"/>
  <c r="CK57" i="55"/>
  <c r="CL57" i="55"/>
  <c r="CM57" i="55"/>
  <c r="CN57" i="55"/>
  <c r="CO57" i="55"/>
  <c r="CP57" i="55"/>
  <c r="CI58" i="55"/>
  <c r="CJ58" i="55"/>
  <c r="CK58" i="55"/>
  <c r="CL58" i="55"/>
  <c r="CM58" i="55"/>
  <c r="CN58" i="55"/>
  <c r="CO58" i="55"/>
  <c r="CP58" i="55"/>
  <c r="CI21" i="55"/>
  <c r="CJ21" i="55"/>
  <c r="CK21" i="55"/>
  <c r="CL21" i="55"/>
  <c r="CM21" i="55"/>
  <c r="CN21" i="55"/>
  <c r="CO21" i="55"/>
  <c r="CP21" i="55"/>
  <c r="CH1" i="56"/>
  <c r="CH42" i="56"/>
  <c r="CH50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63" i="55"/>
  <c r="CH63" i="56" s="1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7" i="56" s="1"/>
  <c r="CH28" i="55"/>
  <c r="CH28" i="56" s="1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5" i="56" s="1"/>
  <c r="CH36" i="55"/>
  <c r="CH36" i="56" s="1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3" i="55"/>
  <c r="CH43" i="56" s="1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1" i="55"/>
  <c r="CH51" i="56" s="1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E76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A73" i="56" s="1"/>
  <c r="CB73" i="55"/>
  <c r="CB73" i="56" s="1"/>
  <c r="CC73" i="55"/>
  <c r="CC73" i="56" s="1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W74" i="56" s="1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W76" i="56" s="1"/>
  <c r="BX76" i="55"/>
  <c r="BX76" i="56" s="1"/>
  <c r="BY76" i="55"/>
  <c r="BY76" i="56" s="1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E78" i="56" s="1"/>
  <c r="CF78" i="55"/>
  <c r="CF78" i="56" s="1"/>
  <c r="CG78" i="55"/>
  <c r="CG78" i="56" s="1"/>
  <c r="BV64" i="55"/>
  <c r="BV64" i="56" s="1"/>
  <c r="BW64" i="55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A65" i="56" s="1"/>
  <c r="CB65" i="55"/>
  <c r="CB65" i="56" s="1"/>
  <c r="CC65" i="55"/>
  <c r="CC65" i="56" s="1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W66" i="56" s="1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W68" i="56" s="1"/>
  <c r="BX68" i="55"/>
  <c r="BX68" i="56" s="1"/>
  <c r="BY68" i="55"/>
  <c r="BY68" i="56" s="1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E68" i="56" s="1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A22" i="56" s="1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A24" i="56" s="1"/>
  <c r="CB24" i="55"/>
  <c r="CB24" i="56" s="1"/>
  <c r="CC24" i="55"/>
  <c r="CC24" i="56" s="1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W25" i="56" s="1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W27" i="56" s="1"/>
  <c r="BX27" i="55"/>
  <c r="BX27" i="56" s="1"/>
  <c r="BY27" i="55"/>
  <c r="BY27" i="56" s="1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E27" i="56" s="1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E29" i="56" s="1"/>
  <c r="CF29" i="55"/>
  <c r="CF29" i="56" s="1"/>
  <c r="CG29" i="55"/>
  <c r="CG29" i="56" s="1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A30" i="56" s="1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A32" i="56" s="1"/>
  <c r="CB32" i="55"/>
  <c r="CB32" i="56" s="1"/>
  <c r="CC32" i="55"/>
  <c r="CC32" i="56" s="1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W33" i="56" s="1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W35" i="56" s="1"/>
  <c r="BX35" i="55"/>
  <c r="BX35" i="56" s="1"/>
  <c r="BY35" i="55"/>
  <c r="BY35" i="56" s="1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E35" i="56" s="1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E37" i="56" s="1"/>
  <c r="CF37" i="55"/>
  <c r="CF37" i="56" s="1"/>
  <c r="CG37" i="55"/>
  <c r="CG37" i="56" s="1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A38" i="56" s="1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A40" i="56" s="1"/>
  <c r="CB40" i="55"/>
  <c r="CB40" i="56" s="1"/>
  <c r="CC40" i="55"/>
  <c r="CC40" i="56" s="1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W41" i="56" s="1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W43" i="56" s="1"/>
  <c r="BX43" i="55"/>
  <c r="BX43" i="56" s="1"/>
  <c r="BY43" i="55"/>
  <c r="BY43" i="56" s="1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E43" i="56" s="1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W45" i="56" s="1"/>
  <c r="BX45" i="55"/>
  <c r="BX45" i="56" s="1"/>
  <c r="BY45" i="55"/>
  <c r="BY45" i="56" s="1"/>
  <c r="BZ45" i="55"/>
  <c r="BZ45" i="56" s="1"/>
  <c r="CA45" i="55"/>
  <c r="CA45" i="56" s="1"/>
  <c r="CB45" i="55"/>
  <c r="CB45" i="56" s="1"/>
  <c r="CC45" i="55"/>
  <c r="CC45" i="56" s="1"/>
  <c r="CD45" i="55"/>
  <c r="CD45" i="56" s="1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W47" i="56" s="1"/>
  <c r="BX47" i="55"/>
  <c r="BX47" i="56" s="1"/>
  <c r="BY47" i="55"/>
  <c r="BY47" i="56" s="1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C48" i="56" s="1"/>
  <c r="CD48" i="55"/>
  <c r="CD48" i="56" s="1"/>
  <c r="CE48" i="55"/>
  <c r="CE48" i="56" s="1"/>
  <c r="CF48" i="55"/>
  <c r="CF48" i="56" s="1"/>
  <c r="CG48" i="55"/>
  <c r="CG48" i="56" s="1"/>
  <c r="BV49" i="55"/>
  <c r="BV49" i="56" s="1"/>
  <c r="BW49" i="55"/>
  <c r="BW49" i="56" s="1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A50" i="56" s="1"/>
  <c r="CB50" i="55"/>
  <c r="CB50" i="56" s="1"/>
  <c r="CC50" i="55"/>
  <c r="CC50" i="56" s="1"/>
  <c r="CD50" i="55"/>
  <c r="CD50" i="56" s="1"/>
  <c r="CE50" i="55"/>
  <c r="CE50" i="56" s="1"/>
  <c r="CF50" i="55"/>
  <c r="CF50" i="56" s="1"/>
  <c r="CG50" i="55"/>
  <c r="CG50" i="56" s="1"/>
  <c r="BV51" i="55"/>
  <c r="BV51" i="56" s="1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A52" i="56" s="1"/>
  <c r="CB52" i="55"/>
  <c r="CB52" i="56" s="1"/>
  <c r="CC52" i="55"/>
  <c r="CC52" i="56" s="1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CG53" i="56" s="1"/>
  <c r="BV54" i="55"/>
  <c r="BV54" i="56" s="1"/>
  <c r="BW54" i="55"/>
  <c r="BW54" i="56" s="1"/>
  <c r="BX54" i="55"/>
  <c r="BX54" i="56" s="1"/>
  <c r="BY54" i="55"/>
  <c r="BY54" i="56" s="1"/>
  <c r="BZ54" i="55"/>
  <c r="BZ54" i="56" s="1"/>
  <c r="CA54" i="55"/>
  <c r="CA54" i="56" s="1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Y55" i="56" s="1"/>
  <c r="BZ55" i="55"/>
  <c r="BZ55" i="56" s="1"/>
  <c r="CA55" i="55"/>
  <c r="CA55" i="56" s="1"/>
  <c r="CB55" i="55"/>
  <c r="CB55" i="56" s="1"/>
  <c r="CC55" i="55"/>
  <c r="CC55" i="56" s="1"/>
  <c r="CD55" i="55"/>
  <c r="CD55" i="56" s="1"/>
  <c r="CE55" i="55"/>
  <c r="CE55" i="56" s="1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C56" i="56" s="1"/>
  <c r="CD56" i="55"/>
  <c r="CD56" i="56" s="1"/>
  <c r="CE56" i="55"/>
  <c r="CE56" i="56" s="1"/>
  <c r="CF56" i="55"/>
  <c r="CF56" i="56" s="1"/>
  <c r="CG56" i="55"/>
  <c r="CG56" i="56" s="1"/>
  <c r="BV57" i="55"/>
  <c r="BV57" i="56" s="1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E57" i="56" s="1"/>
  <c r="CF57" i="55"/>
  <c r="CF57" i="56" s="1"/>
  <c r="CG57" i="55"/>
  <c r="CG57" i="56" s="1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A58" i="56" s="1"/>
  <c r="CB58" i="55"/>
  <c r="CB58" i="56" s="1"/>
  <c r="CC58" i="55"/>
  <c r="CC58" i="56" s="1"/>
  <c r="CD58" i="55"/>
  <c r="CD58" i="56" s="1"/>
  <c r="CE58" i="55"/>
  <c r="CE58" i="56" s="1"/>
  <c r="CF58" i="55"/>
  <c r="CF58" i="56" s="1"/>
  <c r="CG58" i="55"/>
  <c r="CG58" i="56" s="1"/>
  <c r="CG72" i="55"/>
  <c r="CG72" i="56" s="1"/>
  <c r="CF72" i="55"/>
  <c r="CE72" i="55"/>
  <c r="CE72" i="56" s="1"/>
  <c r="CD72" i="55"/>
  <c r="CD72" i="56" s="1"/>
  <c r="CC72" i="55"/>
  <c r="CB72" i="55"/>
  <c r="CA72" i="55"/>
  <c r="CA79" i="55" s="1"/>
  <c r="BZ72" i="55"/>
  <c r="BY72" i="55"/>
  <c r="BX72" i="55"/>
  <c r="BX72" i="56" s="1"/>
  <c r="BW72" i="55"/>
  <c r="BV72" i="55"/>
  <c r="CG63" i="55"/>
  <c r="CG63" i="56" s="1"/>
  <c r="CF63" i="55"/>
  <c r="CF63" i="56" s="1"/>
  <c r="CE63" i="55"/>
  <c r="CE63" i="56" s="1"/>
  <c r="CD63" i="55"/>
  <c r="CD63" i="56" s="1"/>
  <c r="CC63" i="55"/>
  <c r="CC63" i="56" s="1"/>
  <c r="CB63" i="55"/>
  <c r="CB63" i="56" s="1"/>
  <c r="CA63" i="55"/>
  <c r="CA63" i="56" s="1"/>
  <c r="BZ63" i="55"/>
  <c r="BZ63" i="56" s="1"/>
  <c r="BY63" i="55"/>
  <c r="BY63" i="56" s="1"/>
  <c r="BX63" i="55"/>
  <c r="BX63" i="56" s="1"/>
  <c r="BW63" i="55"/>
  <c r="BW63" i="56" s="1"/>
  <c r="BV63" i="55"/>
  <c r="BV63" i="56" s="1"/>
  <c r="BV21" i="55"/>
  <c r="BV21" i="56" s="1"/>
  <c r="BW21" i="55"/>
  <c r="BX21" i="55"/>
  <c r="BX21" i="56" s="1"/>
  <c r="BY21" i="55"/>
  <c r="BY21" i="56" s="1"/>
  <c r="BZ21" i="55"/>
  <c r="BZ21" i="56" s="1"/>
  <c r="CA21" i="55"/>
  <c r="CA21" i="56" s="1"/>
  <c r="CB21" i="55"/>
  <c r="CC21" i="55"/>
  <c r="CC21" i="56" s="1"/>
  <c r="CD21" i="55"/>
  <c r="CD21" i="56" s="1"/>
  <c r="CE21" i="55"/>
  <c r="CF21" i="55"/>
  <c r="CF21" i="56" s="1"/>
  <c r="CG21" i="55"/>
  <c r="CG21" i="56" s="1"/>
  <c r="CH70" i="56" l="1"/>
  <c r="CH79" i="55"/>
  <c r="CG59" i="56"/>
  <c r="CG60" i="56" s="1"/>
  <c r="CB70" i="56"/>
  <c r="CG79" i="56"/>
  <c r="CH59" i="56"/>
  <c r="CH60" i="56" s="1"/>
  <c r="CG70" i="56"/>
  <c r="CH72" i="56"/>
  <c r="CH79" i="56" s="1"/>
  <c r="CG59" i="55"/>
  <c r="CG70" i="55"/>
  <c r="CG79" i="55"/>
  <c r="CH59" i="55"/>
  <c r="CH70" i="55"/>
  <c r="CB59" i="55"/>
  <c r="BY70" i="56"/>
  <c r="CA72" i="56"/>
  <c r="CA79" i="56" s="1"/>
  <c r="CC70" i="56"/>
  <c r="CE70" i="55"/>
  <c r="BY59" i="56"/>
  <c r="BY60" i="56" s="1"/>
  <c r="CE64" i="56"/>
  <c r="CE79" i="56"/>
  <c r="CE59" i="55"/>
  <c r="BW59" i="55"/>
  <c r="BX79" i="56"/>
  <c r="CF79" i="55"/>
  <c r="BW70" i="55"/>
  <c r="CE21" i="56"/>
  <c r="CE59" i="56" s="1"/>
  <c r="CE60" i="56" s="1"/>
  <c r="CE70" i="56"/>
  <c r="CA70" i="56"/>
  <c r="BX70" i="56"/>
  <c r="CF70" i="56"/>
  <c r="BZ59" i="56"/>
  <c r="BZ60" i="56" s="1"/>
  <c r="CC79" i="55"/>
  <c r="CC72" i="56"/>
  <c r="CC79" i="56" s="1"/>
  <c r="BZ59" i="55"/>
  <c r="CD70" i="55"/>
  <c r="BV70" i="55"/>
  <c r="BZ70" i="56"/>
  <c r="BV72" i="56"/>
  <c r="BV79" i="56" s="1"/>
  <c r="BV79" i="55"/>
  <c r="CD79" i="56"/>
  <c r="BY59" i="55"/>
  <c r="CC70" i="55"/>
  <c r="CB21" i="56"/>
  <c r="CB59" i="56" s="1"/>
  <c r="CB60" i="56" s="1"/>
  <c r="CF72" i="56"/>
  <c r="CF79" i="56" s="1"/>
  <c r="CF59" i="55"/>
  <c r="BX59" i="55"/>
  <c r="CB70" i="55"/>
  <c r="BW21" i="56"/>
  <c r="BW59" i="56" s="1"/>
  <c r="BW60" i="56" s="1"/>
  <c r="BW64" i="56"/>
  <c r="BW70" i="56" s="1"/>
  <c r="BV59" i="56"/>
  <c r="BV60" i="56" s="1"/>
  <c r="CD59" i="55"/>
  <c r="BV59" i="55"/>
  <c r="BZ70" i="55"/>
  <c r="CD79" i="55"/>
  <c r="CF59" i="56"/>
  <c r="CF60" i="56" s="1"/>
  <c r="BX59" i="56"/>
  <c r="BX60" i="56" s="1"/>
  <c r="BW72" i="56"/>
  <c r="BW79" i="56" s="1"/>
  <c r="BW79" i="55"/>
  <c r="CA70" i="55"/>
  <c r="CE79" i="55"/>
  <c r="CD59" i="56"/>
  <c r="CD60" i="56" s="1"/>
  <c r="BY79" i="55"/>
  <c r="BY72" i="56"/>
  <c r="BY79" i="56" s="1"/>
  <c r="CC59" i="56"/>
  <c r="CC60" i="56" s="1"/>
  <c r="BV70" i="56"/>
  <c r="CD70" i="56"/>
  <c r="BZ72" i="56"/>
  <c r="BZ79" i="56" s="1"/>
  <c r="BZ79" i="55"/>
  <c r="CC59" i="55"/>
  <c r="BY70" i="55"/>
  <c r="CF70" i="55"/>
  <c r="BX70" i="55"/>
  <c r="BX79" i="55"/>
  <c r="CA59" i="56"/>
  <c r="CA60" i="56" s="1"/>
  <c r="CB79" i="55"/>
  <c r="CB72" i="56"/>
  <c r="CB79" i="56" s="1"/>
  <c r="CA59" i="55"/>
  <c r="C73" i="55"/>
  <c r="C73" i="56" s="1"/>
  <c r="D73" i="55"/>
  <c r="E73" i="55"/>
  <c r="F73" i="55"/>
  <c r="F73" i="56" s="1"/>
  <c r="G73" i="55"/>
  <c r="H73" i="55"/>
  <c r="I73" i="55"/>
  <c r="I73" i="56" s="1"/>
  <c r="J73" i="55"/>
  <c r="J73" i="56" s="1"/>
  <c r="K73" i="55"/>
  <c r="K73" i="56" s="1"/>
  <c r="L73" i="55"/>
  <c r="M73" i="55"/>
  <c r="N73" i="55"/>
  <c r="N73" i="56" s="1"/>
  <c r="O73" i="55"/>
  <c r="P73" i="55"/>
  <c r="Q73" i="55"/>
  <c r="Q73" i="56" s="1"/>
  <c r="R73" i="55"/>
  <c r="R73" i="56" s="1"/>
  <c r="S73" i="55"/>
  <c r="S73" i="56" s="1"/>
  <c r="T73" i="55"/>
  <c r="U73" i="55"/>
  <c r="V73" i="55"/>
  <c r="V73" i="56" s="1"/>
  <c r="W73" i="55"/>
  <c r="X73" i="55"/>
  <c r="Y73" i="55"/>
  <c r="Y73" i="56" s="1"/>
  <c r="Z73" i="55"/>
  <c r="Z73" i="56" s="1"/>
  <c r="AA73" i="55"/>
  <c r="AB73" i="55"/>
  <c r="AC73" i="55"/>
  <c r="AD73" i="55"/>
  <c r="AD73" i="56" s="1"/>
  <c r="AE73" i="55"/>
  <c r="AF73" i="55"/>
  <c r="AG73" i="55"/>
  <c r="AG73" i="56" s="1"/>
  <c r="AH73" i="55"/>
  <c r="AH73" i="56" s="1"/>
  <c r="AI73" i="55"/>
  <c r="AI73" i="56" s="1"/>
  <c r="AJ73" i="55"/>
  <c r="AK73" i="55"/>
  <c r="AL73" i="55"/>
  <c r="AL73" i="56" s="1"/>
  <c r="AM73" i="55"/>
  <c r="AN73" i="55"/>
  <c r="AO73" i="55"/>
  <c r="AO73" i="56" s="1"/>
  <c r="AP73" i="55"/>
  <c r="AP73" i="56" s="1"/>
  <c r="AQ73" i="55"/>
  <c r="AQ73" i="56" s="1"/>
  <c r="AR73" i="55"/>
  <c r="AS73" i="55"/>
  <c r="AT73" i="55"/>
  <c r="AU73" i="55"/>
  <c r="AV73" i="55"/>
  <c r="AW73" i="55"/>
  <c r="AW73" i="56" s="1"/>
  <c r="AX73" i="55"/>
  <c r="AX73" i="56" s="1"/>
  <c r="AY73" i="55"/>
  <c r="AY73" i="56" s="1"/>
  <c r="AZ73" i="55"/>
  <c r="BA73" i="55"/>
  <c r="BB73" i="55"/>
  <c r="BB73" i="56" s="1"/>
  <c r="BC73" i="55"/>
  <c r="BD73" i="55"/>
  <c r="BE73" i="55"/>
  <c r="BE73" i="56" s="1"/>
  <c r="BF73" i="55"/>
  <c r="BF73" i="56" s="1"/>
  <c r="BG73" i="55"/>
  <c r="BG73" i="56" s="1"/>
  <c r="BH73" i="55"/>
  <c r="BI73" i="55"/>
  <c r="BJ73" i="55"/>
  <c r="BJ73" i="56" s="1"/>
  <c r="BK73" i="55"/>
  <c r="BL73" i="55"/>
  <c r="BM73" i="55"/>
  <c r="BM73" i="56" s="1"/>
  <c r="BN73" i="55"/>
  <c r="BN73" i="56" s="1"/>
  <c r="BO73" i="55"/>
  <c r="BO73" i="56" s="1"/>
  <c r="BP73" i="55"/>
  <c r="BP73" i="56" s="1"/>
  <c r="BQ73" i="55"/>
  <c r="BR73" i="55"/>
  <c r="BR73" i="56" s="1"/>
  <c r="BS73" i="55"/>
  <c r="BT73" i="55"/>
  <c r="BU73" i="55"/>
  <c r="BU73" i="56" s="1"/>
  <c r="C74" i="55"/>
  <c r="C74" i="56" s="1"/>
  <c r="D74" i="55"/>
  <c r="E74" i="55"/>
  <c r="F74" i="55"/>
  <c r="G74" i="55"/>
  <c r="G74" i="56" s="1"/>
  <c r="H74" i="55"/>
  <c r="I74" i="55"/>
  <c r="J74" i="55"/>
  <c r="J74" i="56" s="1"/>
  <c r="K74" i="55"/>
  <c r="L74" i="55"/>
  <c r="L74" i="56" s="1"/>
  <c r="M74" i="55"/>
  <c r="N74" i="55"/>
  <c r="O74" i="55"/>
  <c r="O74" i="56" s="1"/>
  <c r="P74" i="55"/>
  <c r="Q74" i="55"/>
  <c r="R74" i="55"/>
  <c r="R74" i="56" s="1"/>
  <c r="S74" i="55"/>
  <c r="T74" i="55"/>
  <c r="T74" i="56" s="1"/>
  <c r="U74" i="55"/>
  <c r="V74" i="55"/>
  <c r="W74" i="55"/>
  <c r="W74" i="56" s="1"/>
  <c r="X74" i="55"/>
  <c r="Y74" i="55"/>
  <c r="Z74" i="55"/>
  <c r="Z74" i="56" s="1"/>
  <c r="AA74" i="55"/>
  <c r="AA74" i="56" s="1"/>
  <c r="AB74" i="55"/>
  <c r="AC74" i="55"/>
  <c r="AD74" i="55"/>
  <c r="AE74" i="55"/>
  <c r="AE74" i="56" s="1"/>
  <c r="AF74" i="55"/>
  <c r="AG74" i="55"/>
  <c r="AH74" i="55"/>
  <c r="AH74" i="56" s="1"/>
  <c r="AI74" i="55"/>
  <c r="AI74" i="56" s="1"/>
  <c r="AJ74" i="55"/>
  <c r="AJ74" i="56" s="1"/>
  <c r="AK74" i="55"/>
  <c r="AL74" i="55"/>
  <c r="AM74" i="55"/>
  <c r="AM74" i="56" s="1"/>
  <c r="AN74" i="55"/>
  <c r="AO74" i="55"/>
  <c r="AP74" i="55"/>
  <c r="AP74" i="56" s="1"/>
  <c r="AQ74" i="55"/>
  <c r="AR74" i="55"/>
  <c r="AR74" i="56" s="1"/>
  <c r="AS74" i="55"/>
  <c r="AS74" i="56" s="1"/>
  <c r="AT74" i="55"/>
  <c r="AU74" i="55"/>
  <c r="AV74" i="55"/>
  <c r="AW74" i="55"/>
  <c r="AX74" i="55"/>
  <c r="AY74" i="55"/>
  <c r="AY74" i="56" s="1"/>
  <c r="AZ74" i="55"/>
  <c r="AZ74" i="56" s="1"/>
  <c r="BA74" i="55"/>
  <c r="BB74" i="55"/>
  <c r="BC74" i="55"/>
  <c r="BC74" i="56" s="1"/>
  <c r="BD74" i="55"/>
  <c r="BE74" i="55"/>
  <c r="BF74" i="55"/>
  <c r="BF74" i="56" s="1"/>
  <c r="BG74" i="55"/>
  <c r="BH74" i="55"/>
  <c r="BH74" i="56" s="1"/>
  <c r="BI74" i="55"/>
  <c r="BJ74" i="55"/>
  <c r="BK74" i="55"/>
  <c r="BL74" i="55"/>
  <c r="BM74" i="55"/>
  <c r="BN74" i="55"/>
  <c r="BN74" i="56" s="1"/>
  <c r="BO74" i="55"/>
  <c r="BP74" i="55"/>
  <c r="BP74" i="56" s="1"/>
  <c r="BQ74" i="55"/>
  <c r="BR74" i="55"/>
  <c r="BS74" i="55"/>
  <c r="BS74" i="56" s="1"/>
  <c r="BT74" i="55"/>
  <c r="BU74" i="55"/>
  <c r="C75" i="55"/>
  <c r="C75" i="56" s="1"/>
  <c r="D75" i="55"/>
  <c r="D75" i="56" s="1"/>
  <c r="E75" i="55"/>
  <c r="E75" i="56" s="1"/>
  <c r="F75" i="55"/>
  <c r="G75" i="55"/>
  <c r="H75" i="55"/>
  <c r="H75" i="56" s="1"/>
  <c r="I75" i="55"/>
  <c r="J75" i="55"/>
  <c r="K75" i="55"/>
  <c r="K75" i="56" s="1"/>
  <c r="L75" i="55"/>
  <c r="M75" i="55"/>
  <c r="M75" i="56" s="1"/>
  <c r="N75" i="55"/>
  <c r="O75" i="55"/>
  <c r="P75" i="55"/>
  <c r="P75" i="56" s="1"/>
  <c r="Q75" i="55"/>
  <c r="R75" i="55"/>
  <c r="S75" i="55"/>
  <c r="S75" i="56" s="1"/>
  <c r="T75" i="55"/>
  <c r="U75" i="55"/>
  <c r="U75" i="56" s="1"/>
  <c r="V75" i="55"/>
  <c r="W75" i="55"/>
  <c r="X75" i="55"/>
  <c r="X75" i="56" s="1"/>
  <c r="Y75" i="55"/>
  <c r="Z75" i="55"/>
  <c r="AA75" i="55"/>
  <c r="AA75" i="56" s="1"/>
  <c r="AB75" i="55"/>
  <c r="AC75" i="55"/>
  <c r="AC75" i="56" s="1"/>
  <c r="AD75" i="55"/>
  <c r="AE75" i="55"/>
  <c r="AF75" i="55"/>
  <c r="AF75" i="56" s="1"/>
  <c r="AG75" i="55"/>
  <c r="AH75" i="55"/>
  <c r="AI75" i="55"/>
  <c r="AI75" i="56" s="1"/>
  <c r="AJ75" i="55"/>
  <c r="AJ75" i="56" s="1"/>
  <c r="AK75" i="55"/>
  <c r="AK75" i="56" s="1"/>
  <c r="AL75" i="55"/>
  <c r="AM75" i="55"/>
  <c r="AN75" i="55"/>
  <c r="AN75" i="56" s="1"/>
  <c r="AO75" i="55"/>
  <c r="AP75" i="55"/>
  <c r="AQ75" i="55"/>
  <c r="AQ75" i="56" s="1"/>
  <c r="AR75" i="55"/>
  <c r="AR75" i="56" s="1"/>
  <c r="AS75" i="55"/>
  <c r="AS75" i="56" s="1"/>
  <c r="AT75" i="55"/>
  <c r="AU75" i="55"/>
  <c r="AV75" i="55"/>
  <c r="AV75" i="56" s="1"/>
  <c r="AW75" i="55"/>
  <c r="AX75" i="55"/>
  <c r="AY75" i="55"/>
  <c r="AZ75" i="55"/>
  <c r="AZ75" i="56" s="1"/>
  <c r="BA75" i="55"/>
  <c r="BA75" i="56" s="1"/>
  <c r="BB75" i="55"/>
  <c r="BC75" i="55"/>
  <c r="BD75" i="55"/>
  <c r="BD75" i="56" s="1"/>
  <c r="BE75" i="55"/>
  <c r="BF75" i="55"/>
  <c r="BG75" i="55"/>
  <c r="BG75" i="56" s="1"/>
  <c r="BH75" i="55"/>
  <c r="BH75" i="56" s="1"/>
  <c r="BI75" i="55"/>
  <c r="BI75" i="56" s="1"/>
  <c r="BJ75" i="55"/>
  <c r="BK75" i="55"/>
  <c r="BL75" i="55"/>
  <c r="BL75" i="56" s="1"/>
  <c r="BM75" i="55"/>
  <c r="BN75" i="55"/>
  <c r="BO75" i="55"/>
  <c r="BP75" i="55"/>
  <c r="BP75" i="56" s="1"/>
  <c r="BQ75" i="55"/>
  <c r="BQ75" i="56" s="1"/>
  <c r="BR75" i="55"/>
  <c r="BS75" i="55"/>
  <c r="BT75" i="55"/>
  <c r="BT75" i="56" s="1"/>
  <c r="BU75" i="55"/>
  <c r="C76" i="55"/>
  <c r="D76" i="55"/>
  <c r="D76" i="56" s="1"/>
  <c r="E76" i="55"/>
  <c r="F76" i="55"/>
  <c r="F76" i="56" s="1"/>
  <c r="G76" i="55"/>
  <c r="H76" i="55"/>
  <c r="I76" i="55"/>
  <c r="I76" i="56" s="1"/>
  <c r="J76" i="55"/>
  <c r="K76" i="55"/>
  <c r="L76" i="55"/>
  <c r="L76" i="56" s="1"/>
  <c r="M76" i="55"/>
  <c r="N76" i="55"/>
  <c r="N76" i="56" s="1"/>
  <c r="O76" i="55"/>
  <c r="P76" i="55"/>
  <c r="Q76" i="55"/>
  <c r="Q76" i="56" s="1"/>
  <c r="R76" i="55"/>
  <c r="S76" i="55"/>
  <c r="T76" i="55"/>
  <c r="T76" i="56" s="1"/>
  <c r="U76" i="55"/>
  <c r="U76" i="56" s="1"/>
  <c r="V76" i="55"/>
  <c r="V76" i="56" s="1"/>
  <c r="W76" i="55"/>
  <c r="X76" i="55"/>
  <c r="Y76" i="55"/>
  <c r="Y76" i="56" s="1"/>
  <c r="Z76" i="55"/>
  <c r="AA76" i="55"/>
  <c r="AB76" i="55"/>
  <c r="AB76" i="56" s="1"/>
  <c r="AC76" i="55"/>
  <c r="AC76" i="56" s="1"/>
  <c r="AD76" i="55"/>
  <c r="AD76" i="56" s="1"/>
  <c r="AE76" i="55"/>
  <c r="AF76" i="55"/>
  <c r="AG76" i="55"/>
  <c r="AG76" i="56" s="1"/>
  <c r="AH76" i="55"/>
  <c r="AI76" i="55"/>
  <c r="AJ76" i="55"/>
  <c r="AJ76" i="56" s="1"/>
  <c r="AK76" i="55"/>
  <c r="AK76" i="56" s="1"/>
  <c r="AL76" i="55"/>
  <c r="AL76" i="56" s="1"/>
  <c r="AM76" i="55"/>
  <c r="AN76" i="55"/>
  <c r="AO76" i="55"/>
  <c r="AO76" i="56" s="1"/>
  <c r="AP76" i="55"/>
  <c r="AQ76" i="55"/>
  <c r="AR76" i="55"/>
  <c r="AR76" i="56" s="1"/>
  <c r="AS76" i="55"/>
  <c r="AS76" i="56" s="1"/>
  <c r="AT76" i="55"/>
  <c r="AT76" i="56" s="1"/>
  <c r="AU76" i="55"/>
  <c r="AV76" i="55"/>
  <c r="AW76" i="55"/>
  <c r="AW76" i="56" s="1"/>
  <c r="AX76" i="55"/>
  <c r="AY76" i="55"/>
  <c r="AZ76" i="55"/>
  <c r="AZ76" i="56" s="1"/>
  <c r="BA76" i="55"/>
  <c r="BA76" i="56" s="1"/>
  <c r="BB76" i="55"/>
  <c r="BB76" i="56" s="1"/>
  <c r="BC76" i="55"/>
  <c r="BD76" i="55"/>
  <c r="BE76" i="55"/>
  <c r="BE76" i="56" s="1"/>
  <c r="BF76" i="55"/>
  <c r="BG76" i="55"/>
  <c r="BH76" i="55"/>
  <c r="BH76" i="56" s="1"/>
  <c r="BI76" i="55"/>
  <c r="BI76" i="56" s="1"/>
  <c r="BJ76" i="55"/>
  <c r="BJ76" i="56" s="1"/>
  <c r="BK76" i="55"/>
  <c r="BL76" i="55"/>
  <c r="BM76" i="55"/>
  <c r="BM76" i="56" s="1"/>
  <c r="BN76" i="55"/>
  <c r="BO76" i="55"/>
  <c r="BP76" i="55"/>
  <c r="BQ76" i="55"/>
  <c r="BR76" i="55"/>
  <c r="BR76" i="56" s="1"/>
  <c r="BS76" i="55"/>
  <c r="BT76" i="55"/>
  <c r="BU76" i="55"/>
  <c r="BU76" i="56" s="1"/>
  <c r="C77" i="55"/>
  <c r="D77" i="55"/>
  <c r="E77" i="55"/>
  <c r="E77" i="56" s="1"/>
  <c r="F77" i="55"/>
  <c r="F77" i="56" s="1"/>
  <c r="G77" i="55"/>
  <c r="G77" i="56" s="1"/>
  <c r="H77" i="55"/>
  <c r="I77" i="55"/>
  <c r="J77" i="55"/>
  <c r="J77" i="56" s="1"/>
  <c r="K77" i="55"/>
  <c r="L77" i="55"/>
  <c r="M77" i="55"/>
  <c r="M77" i="56" s="1"/>
  <c r="N77" i="55"/>
  <c r="N77" i="56" s="1"/>
  <c r="O77" i="55"/>
  <c r="O77" i="56" s="1"/>
  <c r="P77" i="55"/>
  <c r="Q77" i="55"/>
  <c r="R77" i="55"/>
  <c r="R77" i="56" s="1"/>
  <c r="S77" i="55"/>
  <c r="T77" i="55"/>
  <c r="U77" i="55"/>
  <c r="U77" i="56" s="1"/>
  <c r="V77" i="55"/>
  <c r="W77" i="55"/>
  <c r="W77" i="56" s="1"/>
  <c r="X77" i="55"/>
  <c r="Y77" i="55"/>
  <c r="Z77" i="55"/>
  <c r="Z77" i="56" s="1"/>
  <c r="AA77" i="55"/>
  <c r="AB77" i="55"/>
  <c r="AC77" i="55"/>
  <c r="AC77" i="56" s="1"/>
  <c r="AD77" i="55"/>
  <c r="AD77" i="56" s="1"/>
  <c r="AE77" i="55"/>
  <c r="AE77" i="56" s="1"/>
  <c r="AF77" i="55"/>
  <c r="AG77" i="55"/>
  <c r="AH77" i="55"/>
  <c r="AH77" i="56" s="1"/>
  <c r="AI77" i="55"/>
  <c r="AJ77" i="55"/>
  <c r="AK77" i="55"/>
  <c r="AK77" i="56" s="1"/>
  <c r="AL77" i="55"/>
  <c r="AL77" i="56" s="1"/>
  <c r="AM77" i="55"/>
  <c r="AM77" i="56" s="1"/>
  <c r="AN77" i="55"/>
  <c r="AO77" i="55"/>
  <c r="AP77" i="55"/>
  <c r="AP77" i="56" s="1"/>
  <c r="AQ77" i="55"/>
  <c r="AR77" i="55"/>
  <c r="AS77" i="55"/>
  <c r="AS77" i="56" s="1"/>
  <c r="AT77" i="55"/>
  <c r="AT77" i="56" s="1"/>
  <c r="AU77" i="55"/>
  <c r="AU77" i="56" s="1"/>
  <c r="AV77" i="55"/>
  <c r="AW77" i="55"/>
  <c r="AX77" i="55"/>
  <c r="AX77" i="56" s="1"/>
  <c r="AY77" i="55"/>
  <c r="AZ77" i="55"/>
  <c r="BA77" i="55"/>
  <c r="BA77" i="56" s="1"/>
  <c r="BB77" i="55"/>
  <c r="BC77" i="55"/>
  <c r="BC77" i="56" s="1"/>
  <c r="BD77" i="55"/>
  <c r="BE77" i="55"/>
  <c r="BF77" i="55"/>
  <c r="BF77" i="56" s="1"/>
  <c r="BG77" i="55"/>
  <c r="BH77" i="55"/>
  <c r="BI77" i="55"/>
  <c r="BI77" i="56" s="1"/>
  <c r="BJ77" i="55"/>
  <c r="BK77" i="55"/>
  <c r="BK77" i="56" s="1"/>
  <c r="BL77" i="55"/>
  <c r="BM77" i="55"/>
  <c r="BN77" i="55"/>
  <c r="BN77" i="56" s="1"/>
  <c r="BO77" i="55"/>
  <c r="BP77" i="55"/>
  <c r="BQ77" i="55"/>
  <c r="BQ77" i="56" s="1"/>
  <c r="BR77" i="55"/>
  <c r="BR77" i="56" s="1"/>
  <c r="BS77" i="55"/>
  <c r="BS77" i="56" s="1"/>
  <c r="BT77" i="55"/>
  <c r="BU77" i="55"/>
  <c r="C78" i="55"/>
  <c r="C78" i="56" s="1"/>
  <c r="D78" i="55"/>
  <c r="E78" i="55"/>
  <c r="F78" i="55"/>
  <c r="F78" i="56" s="1"/>
  <c r="G78" i="55"/>
  <c r="G78" i="56" s="1"/>
  <c r="H78" i="55"/>
  <c r="H78" i="56" s="1"/>
  <c r="I78" i="55"/>
  <c r="J78" i="55"/>
  <c r="K78" i="55"/>
  <c r="K78" i="56" s="1"/>
  <c r="L78" i="55"/>
  <c r="M78" i="55"/>
  <c r="N78" i="55"/>
  <c r="N78" i="56" s="1"/>
  <c r="O78" i="55"/>
  <c r="O78" i="56" s="1"/>
  <c r="P78" i="55"/>
  <c r="P78" i="56" s="1"/>
  <c r="Q78" i="55"/>
  <c r="R78" i="55"/>
  <c r="S78" i="55"/>
  <c r="S78" i="56" s="1"/>
  <c r="T78" i="55"/>
  <c r="U78" i="55"/>
  <c r="V78" i="55"/>
  <c r="V78" i="56" s="1"/>
  <c r="W78" i="55"/>
  <c r="X78" i="55"/>
  <c r="X78" i="56" s="1"/>
  <c r="Y78" i="55"/>
  <c r="Z78" i="55"/>
  <c r="AA78" i="55"/>
  <c r="AA78" i="56" s="1"/>
  <c r="AB78" i="55"/>
  <c r="AC78" i="55"/>
  <c r="AD78" i="55"/>
  <c r="AD78" i="56" s="1"/>
  <c r="AE78" i="55"/>
  <c r="AE78" i="56" s="1"/>
  <c r="AF78" i="55"/>
  <c r="AF78" i="56" s="1"/>
  <c r="AG78" i="55"/>
  <c r="AH78" i="55"/>
  <c r="AI78" i="55"/>
  <c r="AI78" i="56" s="1"/>
  <c r="AJ78" i="55"/>
  <c r="AK78" i="55"/>
  <c r="AL78" i="55"/>
  <c r="AL78" i="56" s="1"/>
  <c r="AM78" i="55"/>
  <c r="AN78" i="55"/>
  <c r="AN78" i="56" s="1"/>
  <c r="AO78" i="55"/>
  <c r="AP78" i="55"/>
  <c r="AQ78" i="55"/>
  <c r="AQ78" i="56" s="1"/>
  <c r="AR78" i="55"/>
  <c r="AS78" i="55"/>
  <c r="AT78" i="55"/>
  <c r="AU78" i="55"/>
  <c r="AU78" i="56" s="1"/>
  <c r="AV78" i="55"/>
  <c r="AV78" i="56" s="1"/>
  <c r="AW78" i="55"/>
  <c r="AX78" i="55"/>
  <c r="AY78" i="55"/>
  <c r="AY78" i="56" s="1"/>
  <c r="AZ78" i="55"/>
  <c r="BA78" i="55"/>
  <c r="BB78" i="55"/>
  <c r="BC78" i="55"/>
  <c r="BC78" i="56" s="1"/>
  <c r="BD78" i="55"/>
  <c r="BD78" i="56" s="1"/>
  <c r="BE78" i="55"/>
  <c r="BF78" i="55"/>
  <c r="BG78" i="55"/>
  <c r="BH78" i="55"/>
  <c r="BI78" i="55"/>
  <c r="BJ78" i="55"/>
  <c r="BJ78" i="56" s="1"/>
  <c r="BK78" i="55"/>
  <c r="BK78" i="56" s="1"/>
  <c r="BL78" i="55"/>
  <c r="BL78" i="56" s="1"/>
  <c r="BM78" i="55"/>
  <c r="BN78" i="55"/>
  <c r="BO78" i="55"/>
  <c r="BO78" i="56" s="1"/>
  <c r="BP78" i="55"/>
  <c r="BQ78" i="55"/>
  <c r="BR78" i="55"/>
  <c r="BR78" i="56" s="1"/>
  <c r="BS78" i="55"/>
  <c r="BS78" i="56" s="1"/>
  <c r="BT78" i="55"/>
  <c r="BT78" i="56" s="1"/>
  <c r="BU78" i="55"/>
  <c r="C64" i="55"/>
  <c r="D64" i="55"/>
  <c r="E64" i="55"/>
  <c r="F64" i="55"/>
  <c r="G64" i="55"/>
  <c r="G64" i="56" s="1"/>
  <c r="H64" i="55"/>
  <c r="H64" i="56" s="1"/>
  <c r="I64" i="55"/>
  <c r="I64" i="56" s="1"/>
  <c r="J64" i="55"/>
  <c r="K64" i="55"/>
  <c r="L64" i="55"/>
  <c r="L64" i="56" s="1"/>
  <c r="M64" i="55"/>
  <c r="N64" i="55"/>
  <c r="O64" i="55"/>
  <c r="O64" i="56" s="1"/>
  <c r="P64" i="55"/>
  <c r="P64" i="56" s="1"/>
  <c r="Q64" i="55"/>
  <c r="Q64" i="56" s="1"/>
  <c r="R64" i="55"/>
  <c r="S64" i="55"/>
  <c r="T64" i="55"/>
  <c r="T64" i="56" s="1"/>
  <c r="U64" i="55"/>
  <c r="V64" i="55"/>
  <c r="W64" i="55"/>
  <c r="W64" i="56" s="1"/>
  <c r="X64" i="55"/>
  <c r="X64" i="56" s="1"/>
  <c r="Y64" i="55"/>
  <c r="Y64" i="56" s="1"/>
  <c r="Z64" i="55"/>
  <c r="AA64" i="55"/>
  <c r="AB64" i="55"/>
  <c r="AC64" i="55"/>
  <c r="AD64" i="55"/>
  <c r="AE64" i="55"/>
  <c r="AF64" i="55"/>
  <c r="AF64" i="56" s="1"/>
  <c r="AG64" i="55"/>
  <c r="AG64" i="56" s="1"/>
  <c r="AH64" i="55"/>
  <c r="AI64" i="55"/>
  <c r="AJ64" i="55"/>
  <c r="AJ64" i="56" s="1"/>
  <c r="AK64" i="55"/>
  <c r="AL64" i="55"/>
  <c r="AM64" i="55"/>
  <c r="AM64" i="56" s="1"/>
  <c r="AN64" i="55"/>
  <c r="AO64" i="55"/>
  <c r="AO64" i="56" s="1"/>
  <c r="AP64" i="55"/>
  <c r="AQ64" i="55"/>
  <c r="AR64" i="55"/>
  <c r="AR64" i="56" s="1"/>
  <c r="AS64" i="55"/>
  <c r="AT64" i="55"/>
  <c r="AU64" i="55"/>
  <c r="AU64" i="56" s="1"/>
  <c r="AV64" i="55"/>
  <c r="AW64" i="55"/>
  <c r="AW64" i="56" s="1"/>
  <c r="AX64" i="55"/>
  <c r="AX64" i="56" s="1"/>
  <c r="AY64" i="55"/>
  <c r="AZ64" i="55"/>
  <c r="AZ64" i="56" s="1"/>
  <c r="BA64" i="55"/>
  <c r="BB64" i="55"/>
  <c r="BC64" i="55"/>
  <c r="BC64" i="56" s="1"/>
  <c r="BD64" i="55"/>
  <c r="BD64" i="56" s="1"/>
  <c r="BE64" i="55"/>
  <c r="BE64" i="56" s="1"/>
  <c r="BF64" i="55"/>
  <c r="BF64" i="56" s="1"/>
  <c r="BG64" i="55"/>
  <c r="BH64" i="55"/>
  <c r="BH64" i="56" s="1"/>
  <c r="BI64" i="55"/>
  <c r="BJ64" i="55"/>
  <c r="BK64" i="55"/>
  <c r="BK64" i="56" s="1"/>
  <c r="BL64" i="55"/>
  <c r="BL64" i="56" s="1"/>
  <c r="BM64" i="55"/>
  <c r="BM64" i="56" s="1"/>
  <c r="BN64" i="55"/>
  <c r="BN64" i="56" s="1"/>
  <c r="BO64" i="55"/>
  <c r="BP64" i="55"/>
  <c r="BP64" i="56" s="1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E65" i="55"/>
  <c r="E65" i="56" s="1"/>
  <c r="F65" i="55"/>
  <c r="G65" i="55"/>
  <c r="H65" i="55"/>
  <c r="H65" i="56" s="1"/>
  <c r="I65" i="55"/>
  <c r="I65" i="56" s="1"/>
  <c r="J65" i="55"/>
  <c r="J65" i="56" s="1"/>
  <c r="K65" i="55"/>
  <c r="K65" i="56" s="1"/>
  <c r="L65" i="55"/>
  <c r="M65" i="55"/>
  <c r="M65" i="56" s="1"/>
  <c r="N65" i="55"/>
  <c r="O65" i="55"/>
  <c r="P65" i="55"/>
  <c r="P65" i="56" s="1"/>
  <c r="Q65" i="55"/>
  <c r="Q65" i="56" s="1"/>
  <c r="R65" i="55"/>
  <c r="R65" i="56" s="1"/>
  <c r="S65" i="55"/>
  <c r="S65" i="56" s="1"/>
  <c r="T65" i="55"/>
  <c r="U65" i="55"/>
  <c r="U65" i="56" s="1"/>
  <c r="V65" i="55"/>
  <c r="W65" i="55"/>
  <c r="X65" i="55"/>
  <c r="Y65" i="55"/>
  <c r="Y65" i="56" s="1"/>
  <c r="Z65" i="55"/>
  <c r="Z65" i="56" s="1"/>
  <c r="AA65" i="55"/>
  <c r="AA65" i="56" s="1"/>
  <c r="AB65" i="55"/>
  <c r="AC65" i="55"/>
  <c r="AC65" i="56" s="1"/>
  <c r="AD65" i="55"/>
  <c r="AE65" i="55"/>
  <c r="AF65" i="55"/>
  <c r="AF65" i="56" s="1"/>
  <c r="AG65" i="55"/>
  <c r="AG65" i="56" s="1"/>
  <c r="AH65" i="55"/>
  <c r="AH65" i="56" s="1"/>
  <c r="AI65" i="55"/>
  <c r="AI65" i="56" s="1"/>
  <c r="AJ65" i="55"/>
  <c r="AK65" i="55"/>
  <c r="AK65" i="56" s="1"/>
  <c r="AL65" i="55"/>
  <c r="AM65" i="55"/>
  <c r="AN65" i="55"/>
  <c r="AO65" i="55"/>
  <c r="AO65" i="56" s="1"/>
  <c r="AP65" i="55"/>
  <c r="AP65" i="56" s="1"/>
  <c r="AQ65" i="55"/>
  <c r="AQ65" i="56" s="1"/>
  <c r="AR65" i="55"/>
  <c r="AS65" i="55"/>
  <c r="AS65" i="56" s="1"/>
  <c r="AT65" i="55"/>
  <c r="AU65" i="55"/>
  <c r="AV65" i="55"/>
  <c r="AV65" i="56" s="1"/>
  <c r="AW65" i="55"/>
  <c r="AW65" i="56" s="1"/>
  <c r="AX65" i="55"/>
  <c r="AX65" i="56" s="1"/>
  <c r="AY65" i="55"/>
  <c r="AZ65" i="55"/>
  <c r="BA65" i="55"/>
  <c r="BA65" i="56" s="1"/>
  <c r="BB65" i="55"/>
  <c r="BC65" i="55"/>
  <c r="BD65" i="55"/>
  <c r="BD65" i="56" s="1"/>
  <c r="BE65" i="55"/>
  <c r="BE65" i="56" s="1"/>
  <c r="BF65" i="55"/>
  <c r="BF65" i="56" s="1"/>
  <c r="BG65" i="55"/>
  <c r="BG65" i="56" s="1"/>
  <c r="BH65" i="55"/>
  <c r="BI65" i="55"/>
  <c r="BI65" i="56" s="1"/>
  <c r="BJ65" i="55"/>
  <c r="BK65" i="55"/>
  <c r="BL65" i="55"/>
  <c r="BL65" i="56" s="1"/>
  <c r="BM65" i="55"/>
  <c r="BM65" i="56" s="1"/>
  <c r="BN65" i="55"/>
  <c r="BN65" i="56" s="1"/>
  <c r="BO65" i="55"/>
  <c r="BP65" i="55"/>
  <c r="BQ65" i="55"/>
  <c r="BQ65" i="56" s="1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F66" i="55"/>
  <c r="F66" i="56" s="1"/>
  <c r="G66" i="55"/>
  <c r="H66" i="55"/>
  <c r="I66" i="55"/>
  <c r="I66" i="56" s="1"/>
  <c r="J66" i="55"/>
  <c r="J66" i="56" s="1"/>
  <c r="K66" i="55"/>
  <c r="K66" i="56" s="1"/>
  <c r="L66" i="55"/>
  <c r="L66" i="56" s="1"/>
  <c r="M66" i="55"/>
  <c r="N66" i="55"/>
  <c r="N66" i="56" s="1"/>
  <c r="O66" i="55"/>
  <c r="P66" i="55"/>
  <c r="Q66" i="55"/>
  <c r="Q66" i="56" s="1"/>
  <c r="R66" i="55"/>
  <c r="S66" i="55"/>
  <c r="S66" i="56" s="1"/>
  <c r="T66" i="55"/>
  <c r="U66" i="55"/>
  <c r="V66" i="55"/>
  <c r="V66" i="56" s="1"/>
  <c r="W66" i="55"/>
  <c r="X66" i="55"/>
  <c r="Y66" i="55"/>
  <c r="Y66" i="56" s="1"/>
  <c r="Z66" i="55"/>
  <c r="Z66" i="56" s="1"/>
  <c r="AA66" i="55"/>
  <c r="AA66" i="56" s="1"/>
  <c r="AB66" i="55"/>
  <c r="AB66" i="56" s="1"/>
  <c r="AC66" i="55"/>
  <c r="AD66" i="55"/>
  <c r="AD66" i="56" s="1"/>
  <c r="AE66" i="55"/>
  <c r="AF66" i="55"/>
  <c r="AG66" i="55"/>
  <c r="AG66" i="56" s="1"/>
  <c r="AH66" i="55"/>
  <c r="AH66" i="56" s="1"/>
  <c r="AI66" i="55"/>
  <c r="AI66" i="56" s="1"/>
  <c r="AJ66" i="55"/>
  <c r="AJ66" i="56" s="1"/>
  <c r="AK66" i="55"/>
  <c r="AL66" i="55"/>
  <c r="AL66" i="56" s="1"/>
  <c r="AM66" i="55"/>
  <c r="AN66" i="55"/>
  <c r="AO66" i="55"/>
  <c r="AO66" i="56" s="1"/>
  <c r="AP66" i="55"/>
  <c r="AP66" i="56" s="1"/>
  <c r="AQ66" i="55"/>
  <c r="AQ66" i="56" s="1"/>
  <c r="AR66" i="55"/>
  <c r="AR66" i="56" s="1"/>
  <c r="AS66" i="55"/>
  <c r="AT66" i="55"/>
  <c r="AT66" i="56" s="1"/>
  <c r="AU66" i="55"/>
  <c r="AV66" i="55"/>
  <c r="AW66" i="55"/>
  <c r="AW66" i="56" s="1"/>
  <c r="AX66" i="55"/>
  <c r="AY66" i="55"/>
  <c r="AY66" i="56" s="1"/>
  <c r="AZ66" i="55"/>
  <c r="BA66" i="55"/>
  <c r="BB66" i="55"/>
  <c r="BB66" i="56" s="1"/>
  <c r="BC66" i="55"/>
  <c r="BD66" i="55"/>
  <c r="BE66" i="55"/>
  <c r="BE66" i="56" s="1"/>
  <c r="BF66" i="55"/>
  <c r="BF66" i="56" s="1"/>
  <c r="BG66" i="55"/>
  <c r="BG66" i="56" s="1"/>
  <c r="BH66" i="55"/>
  <c r="BH66" i="56" s="1"/>
  <c r="BI66" i="55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R66" i="55"/>
  <c r="BS66" i="55"/>
  <c r="BT66" i="55"/>
  <c r="BU66" i="55"/>
  <c r="BU66" i="56" s="1"/>
  <c r="C67" i="55"/>
  <c r="C67" i="56" s="1"/>
  <c r="D67" i="55"/>
  <c r="D67" i="56" s="1"/>
  <c r="E67" i="55"/>
  <c r="E67" i="56" s="1"/>
  <c r="F67" i="55"/>
  <c r="G67" i="55"/>
  <c r="G67" i="56" s="1"/>
  <c r="H67" i="55"/>
  <c r="I67" i="55"/>
  <c r="J67" i="55"/>
  <c r="J67" i="56" s="1"/>
  <c r="K67" i="55"/>
  <c r="L67" i="55"/>
  <c r="L67" i="56" s="1"/>
  <c r="M67" i="55"/>
  <c r="M67" i="56" s="1"/>
  <c r="N67" i="55"/>
  <c r="O67" i="55"/>
  <c r="O67" i="56" s="1"/>
  <c r="P67" i="55"/>
  <c r="Q67" i="55"/>
  <c r="R67" i="55"/>
  <c r="R67" i="56" s="1"/>
  <c r="S67" i="55"/>
  <c r="S67" i="56" s="1"/>
  <c r="T67" i="55"/>
  <c r="T67" i="56" s="1"/>
  <c r="U67" i="55"/>
  <c r="U67" i="56" s="1"/>
  <c r="V67" i="55"/>
  <c r="W67" i="55"/>
  <c r="W67" i="56" s="1"/>
  <c r="X67" i="55"/>
  <c r="Y67" i="55"/>
  <c r="Z67" i="55"/>
  <c r="Z67" i="56" s="1"/>
  <c r="AA67" i="55"/>
  <c r="AB67" i="55"/>
  <c r="AB67" i="56" s="1"/>
  <c r="AC67" i="55"/>
  <c r="AC67" i="56" s="1"/>
  <c r="AD67" i="55"/>
  <c r="AE67" i="55"/>
  <c r="AE67" i="56" s="1"/>
  <c r="AF67" i="55"/>
  <c r="AG67" i="55"/>
  <c r="AH67" i="55"/>
  <c r="AH67" i="56" s="1"/>
  <c r="AI67" i="55"/>
  <c r="AI67" i="56" s="1"/>
  <c r="AJ67" i="55"/>
  <c r="AJ67" i="56" s="1"/>
  <c r="AK67" i="55"/>
  <c r="AK67" i="56" s="1"/>
  <c r="AL67" i="55"/>
  <c r="AM67" i="55"/>
  <c r="AM67" i="56" s="1"/>
  <c r="AN67" i="55"/>
  <c r="AO67" i="55"/>
  <c r="AP67" i="55"/>
  <c r="AQ67" i="55"/>
  <c r="AQ67" i="56" s="1"/>
  <c r="AR67" i="55"/>
  <c r="AR67" i="56" s="1"/>
  <c r="AS67" i="55"/>
  <c r="AS67" i="56" s="1"/>
  <c r="AT67" i="55"/>
  <c r="AU67" i="55"/>
  <c r="AU67" i="56" s="1"/>
  <c r="AV67" i="55"/>
  <c r="AW67" i="55"/>
  <c r="AX67" i="55"/>
  <c r="AX67" i="56" s="1"/>
  <c r="AY67" i="55"/>
  <c r="AY67" i="56" s="1"/>
  <c r="AZ67" i="55"/>
  <c r="AZ67" i="56" s="1"/>
  <c r="BA67" i="55"/>
  <c r="BA67" i="56" s="1"/>
  <c r="BB67" i="55"/>
  <c r="BC67" i="55"/>
  <c r="BC67" i="56" s="1"/>
  <c r="BD67" i="55"/>
  <c r="BE67" i="55"/>
  <c r="BF67" i="55"/>
  <c r="BF67" i="56" s="1"/>
  <c r="BG67" i="55"/>
  <c r="BG67" i="56" s="1"/>
  <c r="BH67" i="55"/>
  <c r="BH67" i="56" s="1"/>
  <c r="BI67" i="55"/>
  <c r="BI67" i="56" s="1"/>
  <c r="BJ67" i="55"/>
  <c r="BK67" i="55"/>
  <c r="BK67" i="56" s="1"/>
  <c r="BL67" i="55"/>
  <c r="BM67" i="55"/>
  <c r="BN67" i="55"/>
  <c r="BN67" i="56" s="1"/>
  <c r="BO67" i="55"/>
  <c r="BO67" i="56" s="1"/>
  <c r="BP67" i="55"/>
  <c r="BP67" i="56" s="1"/>
  <c r="BQ67" i="55"/>
  <c r="BQ67" i="56" s="1"/>
  <c r="BR67" i="55"/>
  <c r="BS67" i="55"/>
  <c r="BT67" i="55"/>
  <c r="BU67" i="55"/>
  <c r="C68" i="55"/>
  <c r="C68" i="56" s="1"/>
  <c r="D68" i="55"/>
  <c r="D68" i="56" s="1"/>
  <c r="E68" i="55"/>
  <c r="E68" i="56" s="1"/>
  <c r="F68" i="55"/>
  <c r="G68" i="55"/>
  <c r="H68" i="55"/>
  <c r="I68" i="55"/>
  <c r="J68" i="55"/>
  <c r="K68" i="55"/>
  <c r="K68" i="56" s="1"/>
  <c r="L68" i="55"/>
  <c r="L68" i="56" s="1"/>
  <c r="M68" i="55"/>
  <c r="M68" i="56" s="1"/>
  <c r="N68" i="55"/>
  <c r="O68" i="55"/>
  <c r="P68" i="55"/>
  <c r="Q68" i="55"/>
  <c r="R68" i="55"/>
  <c r="S68" i="55"/>
  <c r="S68" i="56" s="1"/>
  <c r="T68" i="55"/>
  <c r="U68" i="55"/>
  <c r="U68" i="56" s="1"/>
  <c r="V68" i="55"/>
  <c r="W68" i="55"/>
  <c r="X68" i="55"/>
  <c r="Y68" i="55"/>
  <c r="Z68" i="55"/>
  <c r="AA68" i="55"/>
  <c r="AA68" i="56" s="1"/>
  <c r="AB68" i="55"/>
  <c r="AB68" i="56" s="1"/>
  <c r="AC68" i="55"/>
  <c r="AC68" i="56" s="1"/>
  <c r="AD68" i="55"/>
  <c r="AD68" i="56" s="1"/>
  <c r="AE68" i="55"/>
  <c r="AF68" i="55"/>
  <c r="AG68" i="55"/>
  <c r="AH68" i="55"/>
  <c r="AI68" i="55"/>
  <c r="AI68" i="56" s="1"/>
  <c r="AJ68" i="55"/>
  <c r="AJ68" i="56" s="1"/>
  <c r="AK68" i="55"/>
  <c r="AK68" i="56" s="1"/>
  <c r="AL68" i="55"/>
  <c r="AM68" i="55"/>
  <c r="AN68" i="55"/>
  <c r="AN68" i="56" s="1"/>
  <c r="AO68" i="55"/>
  <c r="AP68" i="55"/>
  <c r="AQ68" i="55"/>
  <c r="AQ68" i="56" s="1"/>
  <c r="AR68" i="55"/>
  <c r="AR68" i="56" s="1"/>
  <c r="AS68" i="55"/>
  <c r="AS68" i="56" s="1"/>
  <c r="AT68" i="55"/>
  <c r="AT68" i="56" s="1"/>
  <c r="AU68" i="55"/>
  <c r="AV68" i="55"/>
  <c r="AV68" i="56" s="1"/>
  <c r="AW68" i="55"/>
  <c r="AX68" i="55"/>
  <c r="AY68" i="55"/>
  <c r="AY68" i="56" s="1"/>
  <c r="AZ68" i="55"/>
  <c r="AZ68" i="56" s="1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L68" i="55"/>
  <c r="BL68" i="56" s="1"/>
  <c r="BM68" i="55"/>
  <c r="BN68" i="55"/>
  <c r="BO68" i="55"/>
  <c r="BO68" i="56" s="1"/>
  <c r="BP68" i="55"/>
  <c r="BP68" i="56" s="1"/>
  <c r="BQ68" i="55"/>
  <c r="BQ68" i="56" s="1"/>
  <c r="BR68" i="55"/>
  <c r="BR68" i="56" s="1"/>
  <c r="BS68" i="55"/>
  <c r="BT68" i="55"/>
  <c r="BT68" i="56" s="1"/>
  <c r="BU68" i="55"/>
  <c r="C69" i="55"/>
  <c r="D69" i="55"/>
  <c r="D69" i="56" s="1"/>
  <c r="E69" i="55"/>
  <c r="E69" i="56" s="1"/>
  <c r="F69" i="55"/>
  <c r="F69" i="56" s="1"/>
  <c r="G69" i="55"/>
  <c r="G69" i="56" s="1"/>
  <c r="H69" i="55"/>
  <c r="I69" i="55"/>
  <c r="I69" i="56" s="1"/>
  <c r="J69" i="55"/>
  <c r="K69" i="55"/>
  <c r="L69" i="55"/>
  <c r="L69" i="56" s="1"/>
  <c r="M69" i="55"/>
  <c r="M69" i="56" s="1"/>
  <c r="N69" i="55"/>
  <c r="N69" i="56" s="1"/>
  <c r="O69" i="55"/>
  <c r="O69" i="56" s="1"/>
  <c r="P69" i="55"/>
  <c r="Q69" i="55"/>
  <c r="Q69" i="56" s="1"/>
  <c r="R69" i="55"/>
  <c r="S69" i="55"/>
  <c r="T69" i="55"/>
  <c r="T69" i="56" s="1"/>
  <c r="U69" i="55"/>
  <c r="U69" i="56" s="1"/>
  <c r="V69" i="55"/>
  <c r="V69" i="56" s="1"/>
  <c r="W69" i="55"/>
  <c r="W69" i="56" s="1"/>
  <c r="X69" i="55"/>
  <c r="Y69" i="55"/>
  <c r="Y69" i="56" s="1"/>
  <c r="Z69" i="55"/>
  <c r="AA69" i="55"/>
  <c r="AB69" i="55"/>
  <c r="AB69" i="56" s="1"/>
  <c r="AC69" i="55"/>
  <c r="AD69" i="55"/>
  <c r="AD69" i="56" s="1"/>
  <c r="AE69" i="55"/>
  <c r="AE69" i="56" s="1"/>
  <c r="AF69" i="55"/>
  <c r="AG69" i="55"/>
  <c r="AG69" i="56" s="1"/>
  <c r="AH69" i="55"/>
  <c r="AI69" i="55"/>
  <c r="AJ69" i="55"/>
  <c r="AJ69" i="56" s="1"/>
  <c r="AK69" i="55"/>
  <c r="AK69" i="56" s="1"/>
  <c r="AL69" i="55"/>
  <c r="AL69" i="56" s="1"/>
  <c r="AM69" i="55"/>
  <c r="AM69" i="56" s="1"/>
  <c r="AN69" i="55"/>
  <c r="AO69" i="55"/>
  <c r="AO69" i="56" s="1"/>
  <c r="AP69" i="55"/>
  <c r="AQ69" i="55"/>
  <c r="AR69" i="55"/>
  <c r="AR69" i="56" s="1"/>
  <c r="AS69" i="55"/>
  <c r="AS69" i="56" s="1"/>
  <c r="AT69" i="55"/>
  <c r="AT69" i="56" s="1"/>
  <c r="AU69" i="55"/>
  <c r="AU69" i="56" s="1"/>
  <c r="AV69" i="55"/>
  <c r="AW69" i="55"/>
  <c r="AW69" i="56" s="1"/>
  <c r="AX69" i="55"/>
  <c r="AY69" i="55"/>
  <c r="AZ69" i="55"/>
  <c r="AZ69" i="56" s="1"/>
  <c r="BA69" i="55"/>
  <c r="BA69" i="56" s="1"/>
  <c r="BB69" i="55"/>
  <c r="BB69" i="56" s="1"/>
  <c r="BC69" i="55"/>
  <c r="BC69" i="56" s="1"/>
  <c r="BD69" i="55"/>
  <c r="BE69" i="55"/>
  <c r="BE69" i="56" s="1"/>
  <c r="BF69" i="55"/>
  <c r="BG69" i="55"/>
  <c r="BH69" i="55"/>
  <c r="BH69" i="56" s="1"/>
  <c r="BI69" i="55"/>
  <c r="BI69" i="56" s="1"/>
  <c r="BJ69" i="55"/>
  <c r="BJ69" i="56" s="1"/>
  <c r="BK69" i="55"/>
  <c r="BK69" i="56" s="1"/>
  <c r="BL69" i="55"/>
  <c r="BM69" i="55"/>
  <c r="BM69" i="56" s="1"/>
  <c r="BN69" i="55"/>
  <c r="BO69" i="55"/>
  <c r="BP69" i="55"/>
  <c r="BP69" i="56" s="1"/>
  <c r="BQ69" i="55"/>
  <c r="BQ69" i="56" s="1"/>
  <c r="BR69" i="55"/>
  <c r="BR69" i="56" s="1"/>
  <c r="BS69" i="55"/>
  <c r="BS69" i="56" s="1"/>
  <c r="BT69" i="55"/>
  <c r="BU69" i="55"/>
  <c r="BU69" i="56" s="1"/>
  <c r="C22" i="55"/>
  <c r="D22" i="55"/>
  <c r="E22" i="55"/>
  <c r="E22" i="56" s="1"/>
  <c r="F22" i="55"/>
  <c r="G22" i="55"/>
  <c r="G22" i="56" s="1"/>
  <c r="H22" i="55"/>
  <c r="I22" i="55"/>
  <c r="J22" i="55"/>
  <c r="J22" i="56" s="1"/>
  <c r="K22" i="55"/>
  <c r="L22" i="55"/>
  <c r="M22" i="55"/>
  <c r="M22" i="56" s="1"/>
  <c r="N22" i="55"/>
  <c r="N22" i="56" s="1"/>
  <c r="O22" i="55"/>
  <c r="O22" i="56" s="1"/>
  <c r="P22" i="55"/>
  <c r="P22" i="56" s="1"/>
  <c r="Q22" i="55"/>
  <c r="R22" i="55"/>
  <c r="R22" i="56" s="1"/>
  <c r="S22" i="55"/>
  <c r="T22" i="55"/>
  <c r="U22" i="55"/>
  <c r="V22" i="55"/>
  <c r="V22" i="56" s="1"/>
  <c r="W22" i="55"/>
  <c r="W22" i="56" s="1"/>
  <c r="X22" i="55"/>
  <c r="X22" i="56" s="1"/>
  <c r="Y22" i="55"/>
  <c r="Z22" i="55"/>
  <c r="Z22" i="56" s="1"/>
  <c r="AA22" i="55"/>
  <c r="AB22" i="55"/>
  <c r="AC22" i="55"/>
  <c r="AC22" i="56" s="1"/>
  <c r="AD22" i="55"/>
  <c r="AD22" i="56" s="1"/>
  <c r="AE22" i="55"/>
  <c r="AE22" i="56" s="1"/>
  <c r="AF22" i="55"/>
  <c r="AG22" i="55"/>
  <c r="AH22" i="55"/>
  <c r="AH22" i="56" s="1"/>
  <c r="AI22" i="55"/>
  <c r="AJ22" i="55"/>
  <c r="AK22" i="55"/>
  <c r="AK22" i="56" s="1"/>
  <c r="AL22" i="55"/>
  <c r="AL22" i="56" s="1"/>
  <c r="AM22" i="55"/>
  <c r="AM22" i="56" s="1"/>
  <c r="AN22" i="55"/>
  <c r="AN22" i="56" s="1"/>
  <c r="AO22" i="55"/>
  <c r="AP22" i="55"/>
  <c r="AP22" i="56" s="1"/>
  <c r="AQ22" i="55"/>
  <c r="AR22" i="55"/>
  <c r="AS22" i="55"/>
  <c r="AT22" i="55"/>
  <c r="AT22" i="56" s="1"/>
  <c r="AU22" i="55"/>
  <c r="AU22" i="56" s="1"/>
  <c r="AV22" i="55"/>
  <c r="AW22" i="55"/>
  <c r="AX22" i="55"/>
  <c r="AX22" i="56" s="1"/>
  <c r="AY22" i="55"/>
  <c r="AZ22" i="55"/>
  <c r="BA22" i="55"/>
  <c r="BA22" i="56" s="1"/>
  <c r="BB22" i="55"/>
  <c r="BB22" i="56" s="1"/>
  <c r="BC22" i="55"/>
  <c r="BC22" i="56" s="1"/>
  <c r="BD22" i="55"/>
  <c r="BE22" i="55"/>
  <c r="BF22" i="55"/>
  <c r="BF22" i="56" s="1"/>
  <c r="BG22" i="55"/>
  <c r="BH22" i="55"/>
  <c r="BI22" i="55"/>
  <c r="BI22" i="56" s="1"/>
  <c r="BJ22" i="55"/>
  <c r="BJ22" i="56" s="1"/>
  <c r="BK22" i="55"/>
  <c r="BK22" i="56" s="1"/>
  <c r="BL22" i="55"/>
  <c r="BM22" i="55"/>
  <c r="BN22" i="55"/>
  <c r="BN22" i="56" s="1"/>
  <c r="BO22" i="55"/>
  <c r="BP22" i="55"/>
  <c r="BQ22" i="55"/>
  <c r="BQ22" i="56" s="1"/>
  <c r="BR22" i="55"/>
  <c r="BR22" i="56" s="1"/>
  <c r="BS22" i="55"/>
  <c r="BS22" i="56" s="1"/>
  <c r="BT22" i="55"/>
  <c r="BT22" i="56" s="1"/>
  <c r="BU22" i="55"/>
  <c r="C23" i="55"/>
  <c r="C23" i="56" s="1"/>
  <c r="D23" i="55"/>
  <c r="E23" i="55"/>
  <c r="F23" i="55"/>
  <c r="F23" i="56" s="1"/>
  <c r="G23" i="55"/>
  <c r="G23" i="56" s="1"/>
  <c r="H23" i="55"/>
  <c r="H23" i="56" s="1"/>
  <c r="I23" i="55"/>
  <c r="I23" i="56" s="1"/>
  <c r="J23" i="55"/>
  <c r="K23" i="55"/>
  <c r="K23" i="56" s="1"/>
  <c r="L23" i="55"/>
  <c r="M23" i="55"/>
  <c r="N23" i="55"/>
  <c r="N23" i="56" s="1"/>
  <c r="O23" i="55"/>
  <c r="O23" i="56" s="1"/>
  <c r="P23" i="55"/>
  <c r="P23" i="56" s="1"/>
  <c r="Q23" i="55"/>
  <c r="R23" i="55"/>
  <c r="S23" i="55"/>
  <c r="S23" i="56" s="1"/>
  <c r="T23" i="55"/>
  <c r="U23" i="55"/>
  <c r="V23" i="55"/>
  <c r="V23" i="56" s="1"/>
  <c r="W23" i="55"/>
  <c r="W23" i="56" s="1"/>
  <c r="X23" i="55"/>
  <c r="X23" i="56" s="1"/>
  <c r="Y23" i="55"/>
  <c r="Y23" i="56" s="1"/>
  <c r="Z23" i="55"/>
  <c r="AA23" i="55"/>
  <c r="AA23" i="56" s="1"/>
  <c r="AB23" i="55"/>
  <c r="AC23" i="55"/>
  <c r="AD23" i="55"/>
  <c r="AD23" i="56" s="1"/>
  <c r="AE23" i="55"/>
  <c r="AE23" i="56" s="1"/>
  <c r="AF23" i="55"/>
  <c r="AF23" i="56" s="1"/>
  <c r="AG23" i="55"/>
  <c r="AH23" i="55"/>
  <c r="AI23" i="55"/>
  <c r="AI23" i="56" s="1"/>
  <c r="AJ23" i="55"/>
  <c r="AK23" i="55"/>
  <c r="AL23" i="55"/>
  <c r="AL23" i="56" s="1"/>
  <c r="AM23" i="55"/>
  <c r="AM23" i="56" s="1"/>
  <c r="AN23" i="55"/>
  <c r="AN23" i="56" s="1"/>
  <c r="AO23" i="55"/>
  <c r="AP23" i="55"/>
  <c r="AQ23" i="55"/>
  <c r="AQ23" i="56" s="1"/>
  <c r="AR23" i="55"/>
  <c r="AS23" i="55"/>
  <c r="AT23" i="55"/>
  <c r="AT23" i="56" s="1"/>
  <c r="AU23" i="55"/>
  <c r="AU23" i="56" s="1"/>
  <c r="AV23" i="55"/>
  <c r="AV23" i="56" s="1"/>
  <c r="AW23" i="55"/>
  <c r="AX23" i="55"/>
  <c r="AY23" i="55"/>
  <c r="AY23" i="56" s="1"/>
  <c r="AZ23" i="55"/>
  <c r="BA23" i="55"/>
  <c r="BB23" i="55"/>
  <c r="BC23" i="55"/>
  <c r="BC23" i="56" s="1"/>
  <c r="BD23" i="55"/>
  <c r="BD23" i="56" s="1"/>
  <c r="BE23" i="55"/>
  <c r="BF23" i="55"/>
  <c r="BG23" i="55"/>
  <c r="BG23" i="56" s="1"/>
  <c r="BH23" i="55"/>
  <c r="BI23" i="55"/>
  <c r="BJ23" i="55"/>
  <c r="BJ23" i="56" s="1"/>
  <c r="BK23" i="55"/>
  <c r="BK23" i="56" s="1"/>
  <c r="BL23" i="55"/>
  <c r="BL23" i="56" s="1"/>
  <c r="BM23" i="55"/>
  <c r="BN23" i="55"/>
  <c r="BO23" i="55"/>
  <c r="BP23" i="55"/>
  <c r="BQ23" i="55"/>
  <c r="BR23" i="55"/>
  <c r="BR23" i="56" s="1"/>
  <c r="BS23" i="55"/>
  <c r="BS23" i="56" s="1"/>
  <c r="BT23" i="55"/>
  <c r="BT23" i="56" s="1"/>
  <c r="BU23" i="55"/>
  <c r="BU23" i="56" s="1"/>
  <c r="C24" i="55"/>
  <c r="D24" i="55"/>
  <c r="D24" i="56" s="1"/>
  <c r="E24" i="55"/>
  <c r="F24" i="55"/>
  <c r="G24" i="55"/>
  <c r="G24" i="56" s="1"/>
  <c r="H24" i="55"/>
  <c r="H24" i="56" s="1"/>
  <c r="I24" i="55"/>
  <c r="I24" i="56" s="1"/>
  <c r="J24" i="55"/>
  <c r="K24" i="55"/>
  <c r="L24" i="55"/>
  <c r="L24" i="56" s="1"/>
  <c r="M24" i="55"/>
  <c r="N24" i="55"/>
  <c r="O24" i="55"/>
  <c r="O24" i="56" s="1"/>
  <c r="P24" i="55"/>
  <c r="P24" i="56" s="1"/>
  <c r="Q24" i="55"/>
  <c r="Q24" i="56" s="1"/>
  <c r="R24" i="55"/>
  <c r="R24" i="56" s="1"/>
  <c r="S24" i="55"/>
  <c r="T24" i="55"/>
  <c r="T24" i="56" s="1"/>
  <c r="U24" i="55"/>
  <c r="V24" i="55"/>
  <c r="W24" i="55"/>
  <c r="W24" i="56" s="1"/>
  <c r="X24" i="55"/>
  <c r="X24" i="56" s="1"/>
  <c r="Y24" i="55"/>
  <c r="Y24" i="56" s="1"/>
  <c r="Z24" i="55"/>
  <c r="AA24" i="55"/>
  <c r="AB24" i="55"/>
  <c r="AB24" i="56" s="1"/>
  <c r="AC24" i="55"/>
  <c r="AD24" i="55"/>
  <c r="AE24" i="55"/>
  <c r="AE24" i="56" s="1"/>
  <c r="AF24" i="55"/>
  <c r="AF24" i="56" s="1"/>
  <c r="AG24" i="55"/>
  <c r="AG24" i="56" s="1"/>
  <c r="AH24" i="55"/>
  <c r="AI24" i="55"/>
  <c r="AJ24" i="55"/>
  <c r="AJ24" i="56" s="1"/>
  <c r="AK24" i="55"/>
  <c r="AL24" i="55"/>
  <c r="AM24" i="55"/>
  <c r="AM24" i="56" s="1"/>
  <c r="AN24" i="55"/>
  <c r="AN24" i="56" s="1"/>
  <c r="AO24" i="55"/>
  <c r="AO24" i="56" s="1"/>
  <c r="AP24" i="55"/>
  <c r="AP24" i="56" s="1"/>
  <c r="AQ24" i="55"/>
  <c r="AR24" i="55"/>
  <c r="AR24" i="56" s="1"/>
  <c r="AS24" i="55"/>
  <c r="AT24" i="55"/>
  <c r="AU24" i="55"/>
  <c r="AU24" i="56" s="1"/>
  <c r="AV24" i="55"/>
  <c r="AV24" i="56" s="1"/>
  <c r="AW24" i="55"/>
  <c r="AW24" i="56" s="1"/>
  <c r="AX24" i="55"/>
  <c r="AX24" i="56" s="1"/>
  <c r="AY24" i="55"/>
  <c r="AZ24" i="55"/>
  <c r="BA24" i="55"/>
  <c r="BB24" i="55"/>
  <c r="BC24" i="55"/>
  <c r="BC24" i="56" s="1"/>
  <c r="BD24" i="55"/>
  <c r="BD24" i="56" s="1"/>
  <c r="BE24" i="55"/>
  <c r="BE24" i="56" s="1"/>
  <c r="BF24" i="55"/>
  <c r="BG24" i="55"/>
  <c r="BH24" i="55"/>
  <c r="BH24" i="56" s="1"/>
  <c r="BI24" i="55"/>
  <c r="BJ24" i="55"/>
  <c r="BK24" i="55"/>
  <c r="BK24" i="56" s="1"/>
  <c r="BL24" i="55"/>
  <c r="BL24" i="56" s="1"/>
  <c r="BM24" i="55"/>
  <c r="BM24" i="56" s="1"/>
  <c r="BN24" i="55"/>
  <c r="BO24" i="55"/>
  <c r="BP24" i="55"/>
  <c r="BP24" i="56" s="1"/>
  <c r="BQ24" i="55"/>
  <c r="BR24" i="55"/>
  <c r="BS24" i="55"/>
  <c r="BS24" i="56" s="1"/>
  <c r="BT24" i="55"/>
  <c r="BT24" i="56" s="1"/>
  <c r="BU24" i="55"/>
  <c r="BU24" i="56" s="1"/>
  <c r="C25" i="55"/>
  <c r="C25" i="56" s="1"/>
  <c r="D25" i="55"/>
  <c r="E25" i="55"/>
  <c r="E25" i="56" s="1"/>
  <c r="F25" i="55"/>
  <c r="G25" i="55"/>
  <c r="H25" i="55"/>
  <c r="H25" i="56" s="1"/>
  <c r="I25" i="55"/>
  <c r="I25" i="56" s="1"/>
  <c r="J25" i="55"/>
  <c r="J25" i="56" s="1"/>
  <c r="K25" i="55"/>
  <c r="L25" i="55"/>
  <c r="M25" i="55"/>
  <c r="M25" i="56" s="1"/>
  <c r="N25" i="55"/>
  <c r="O25" i="55"/>
  <c r="P25" i="55"/>
  <c r="P25" i="56" s="1"/>
  <c r="Q25" i="55"/>
  <c r="Q25" i="56" s="1"/>
  <c r="R25" i="55"/>
  <c r="R25" i="56" s="1"/>
  <c r="S25" i="55"/>
  <c r="S25" i="56" s="1"/>
  <c r="T25" i="55"/>
  <c r="U25" i="55"/>
  <c r="U25" i="56" s="1"/>
  <c r="V25" i="55"/>
  <c r="W25" i="55"/>
  <c r="X25" i="55"/>
  <c r="X25" i="56" s="1"/>
  <c r="Y25" i="55"/>
  <c r="Y25" i="56" s="1"/>
  <c r="Z25" i="55"/>
  <c r="Z25" i="56" s="1"/>
  <c r="AA25" i="55"/>
  <c r="AB25" i="55"/>
  <c r="AC25" i="55"/>
  <c r="AC25" i="56" s="1"/>
  <c r="AD25" i="55"/>
  <c r="AE25" i="55"/>
  <c r="AF25" i="55"/>
  <c r="AF25" i="56" s="1"/>
  <c r="AG25" i="55"/>
  <c r="AG25" i="56" s="1"/>
  <c r="AH25" i="55"/>
  <c r="AH25" i="56" s="1"/>
  <c r="AI25" i="55"/>
  <c r="AI25" i="56" s="1"/>
  <c r="AJ25" i="55"/>
  <c r="AK25" i="55"/>
  <c r="AK25" i="56" s="1"/>
  <c r="AL25" i="55"/>
  <c r="AM25" i="55"/>
  <c r="AN25" i="55"/>
  <c r="AN25" i="56" s="1"/>
  <c r="AO25" i="55"/>
  <c r="AO25" i="56" s="1"/>
  <c r="AP25" i="55"/>
  <c r="AP25" i="56" s="1"/>
  <c r="AQ25" i="55"/>
  <c r="AQ25" i="56" s="1"/>
  <c r="AR25" i="55"/>
  <c r="AS25" i="55"/>
  <c r="AS25" i="56" s="1"/>
  <c r="AT25" i="55"/>
  <c r="AU25" i="55"/>
  <c r="AV25" i="55"/>
  <c r="AV25" i="56" s="1"/>
  <c r="AW25" i="55"/>
  <c r="AW25" i="56" s="1"/>
  <c r="AX25" i="55"/>
  <c r="AX25" i="56" s="1"/>
  <c r="AY25" i="55"/>
  <c r="AZ25" i="55"/>
  <c r="BA25" i="55"/>
  <c r="BA25" i="56" s="1"/>
  <c r="BB25" i="55"/>
  <c r="BC25" i="55"/>
  <c r="BD25" i="55"/>
  <c r="BD25" i="56" s="1"/>
  <c r="BE25" i="55"/>
  <c r="BE25" i="56" s="1"/>
  <c r="BF25" i="55"/>
  <c r="BF25" i="56" s="1"/>
  <c r="BG25" i="55"/>
  <c r="BG25" i="56" s="1"/>
  <c r="BH25" i="55"/>
  <c r="BI25" i="55"/>
  <c r="BI25" i="56" s="1"/>
  <c r="BJ25" i="55"/>
  <c r="BK25" i="55"/>
  <c r="BL25" i="55"/>
  <c r="BL25" i="56" s="1"/>
  <c r="BM25" i="55"/>
  <c r="BN25" i="55"/>
  <c r="BN25" i="56" s="1"/>
  <c r="BO25" i="55"/>
  <c r="BP25" i="55"/>
  <c r="BQ25" i="55"/>
  <c r="BQ25" i="56" s="1"/>
  <c r="BR25" i="55"/>
  <c r="BS25" i="55"/>
  <c r="BT25" i="55"/>
  <c r="BT25" i="56" s="1"/>
  <c r="BU25" i="55"/>
  <c r="C26" i="55"/>
  <c r="C26" i="56" s="1"/>
  <c r="D26" i="55"/>
  <c r="E26" i="55"/>
  <c r="F26" i="55"/>
  <c r="F26" i="56" s="1"/>
  <c r="G26" i="55"/>
  <c r="H26" i="55"/>
  <c r="I26" i="55"/>
  <c r="I26" i="56" s="1"/>
  <c r="J26" i="55"/>
  <c r="J26" i="56" s="1"/>
  <c r="K26" i="55"/>
  <c r="K26" i="56" s="1"/>
  <c r="L26" i="55"/>
  <c r="L26" i="56" s="1"/>
  <c r="M26" i="55"/>
  <c r="N26" i="55"/>
  <c r="N26" i="56" s="1"/>
  <c r="O26" i="55"/>
  <c r="P26" i="55"/>
  <c r="Q26" i="55"/>
  <c r="Q26" i="56" s="1"/>
  <c r="R26" i="55"/>
  <c r="R26" i="56" s="1"/>
  <c r="S26" i="55"/>
  <c r="S26" i="56" s="1"/>
  <c r="T26" i="55"/>
  <c r="U26" i="55"/>
  <c r="V26" i="55"/>
  <c r="V26" i="56" s="1"/>
  <c r="W26" i="55"/>
  <c r="X26" i="55"/>
  <c r="Y26" i="55"/>
  <c r="Y26" i="56" s="1"/>
  <c r="Z26" i="55"/>
  <c r="Z26" i="56" s="1"/>
  <c r="AA26" i="55"/>
  <c r="AA26" i="56" s="1"/>
  <c r="AB26" i="55"/>
  <c r="AB26" i="56" s="1"/>
  <c r="AC26" i="55"/>
  <c r="AD26" i="55"/>
  <c r="AD26" i="56" s="1"/>
  <c r="AE26" i="55"/>
  <c r="AF26" i="55"/>
  <c r="AG26" i="55"/>
  <c r="AG26" i="56" s="1"/>
  <c r="AH26" i="55"/>
  <c r="AH26" i="56" s="1"/>
  <c r="AI26" i="55"/>
  <c r="AI26" i="56" s="1"/>
  <c r="AJ26" i="55"/>
  <c r="AK26" i="55"/>
  <c r="AL26" i="55"/>
  <c r="AL26" i="56" s="1"/>
  <c r="AM26" i="55"/>
  <c r="AN26" i="55"/>
  <c r="AO26" i="55"/>
  <c r="AO26" i="56" s="1"/>
  <c r="AP26" i="55"/>
  <c r="AP26" i="56" s="1"/>
  <c r="AQ26" i="55"/>
  <c r="AQ26" i="56" s="1"/>
  <c r="AR26" i="55"/>
  <c r="AR26" i="56" s="1"/>
  <c r="AS26" i="55"/>
  <c r="AT26" i="55"/>
  <c r="AU26" i="55"/>
  <c r="AV26" i="55"/>
  <c r="AW26" i="55"/>
  <c r="AW26" i="56" s="1"/>
  <c r="AX26" i="55"/>
  <c r="AX26" i="56" s="1"/>
  <c r="AY26" i="55"/>
  <c r="AY26" i="56" s="1"/>
  <c r="AZ26" i="55"/>
  <c r="BA26" i="55"/>
  <c r="BB26" i="55"/>
  <c r="BC26" i="55"/>
  <c r="BD26" i="55"/>
  <c r="BE26" i="55"/>
  <c r="BE26" i="56" s="1"/>
  <c r="BF26" i="55"/>
  <c r="BF26" i="56" s="1"/>
  <c r="BG26" i="55"/>
  <c r="BG26" i="56" s="1"/>
  <c r="BH26" i="55"/>
  <c r="BI26" i="55"/>
  <c r="BJ26" i="55"/>
  <c r="BJ26" i="56" s="1"/>
  <c r="BK26" i="55"/>
  <c r="BL26" i="55"/>
  <c r="BM26" i="55"/>
  <c r="BM26" i="56" s="1"/>
  <c r="BN26" i="55"/>
  <c r="BN26" i="56" s="1"/>
  <c r="BO26" i="55"/>
  <c r="BO26" i="56" s="1"/>
  <c r="BP26" i="55"/>
  <c r="BP26" i="56" s="1"/>
  <c r="BQ26" i="55"/>
  <c r="BR26" i="55"/>
  <c r="BS26" i="55"/>
  <c r="BT26" i="55"/>
  <c r="BU26" i="55"/>
  <c r="BU26" i="56" s="1"/>
  <c r="C27" i="55"/>
  <c r="C27" i="56" s="1"/>
  <c r="D27" i="55"/>
  <c r="D27" i="56" s="1"/>
  <c r="E27" i="55"/>
  <c r="F27" i="55"/>
  <c r="G27" i="55"/>
  <c r="G27" i="56" s="1"/>
  <c r="H27" i="55"/>
  <c r="I27" i="55"/>
  <c r="J27" i="55"/>
  <c r="K27" i="55"/>
  <c r="K27" i="56" s="1"/>
  <c r="L27" i="55"/>
  <c r="L27" i="56" s="1"/>
  <c r="M27" i="55"/>
  <c r="M27" i="56" s="1"/>
  <c r="N27" i="55"/>
  <c r="O27" i="55"/>
  <c r="O27" i="56" s="1"/>
  <c r="P27" i="55"/>
  <c r="Q27" i="55"/>
  <c r="R27" i="55"/>
  <c r="R27" i="56" s="1"/>
  <c r="S27" i="55"/>
  <c r="S27" i="56" s="1"/>
  <c r="T27" i="55"/>
  <c r="T27" i="56" s="1"/>
  <c r="U27" i="55"/>
  <c r="V27" i="55"/>
  <c r="W27" i="55"/>
  <c r="W27" i="56" s="1"/>
  <c r="X27" i="55"/>
  <c r="Y27" i="55"/>
  <c r="Z27" i="55"/>
  <c r="Z27" i="56" s="1"/>
  <c r="AA27" i="55"/>
  <c r="AA27" i="56" s="1"/>
  <c r="AB27" i="55"/>
  <c r="AB27" i="56" s="1"/>
  <c r="AC27" i="55"/>
  <c r="AD27" i="55"/>
  <c r="AE27" i="55"/>
  <c r="AE27" i="56" s="1"/>
  <c r="AF27" i="55"/>
  <c r="AG27" i="55"/>
  <c r="AH27" i="55"/>
  <c r="AH27" i="56" s="1"/>
  <c r="AI27" i="55"/>
  <c r="AI27" i="56" s="1"/>
  <c r="AJ27" i="55"/>
  <c r="AJ27" i="56" s="1"/>
  <c r="AK27" i="55"/>
  <c r="AL27" i="55"/>
  <c r="AM27" i="55"/>
  <c r="AM27" i="56" s="1"/>
  <c r="AN27" i="55"/>
  <c r="AO27" i="55"/>
  <c r="AP27" i="55"/>
  <c r="AP27" i="56" s="1"/>
  <c r="AQ27" i="55"/>
  <c r="AQ27" i="56" s="1"/>
  <c r="AR27" i="55"/>
  <c r="AR27" i="56" s="1"/>
  <c r="AS27" i="55"/>
  <c r="AS27" i="56" s="1"/>
  <c r="AT27" i="55"/>
  <c r="AU27" i="55"/>
  <c r="AU27" i="56" s="1"/>
  <c r="AV27" i="55"/>
  <c r="AW27" i="55"/>
  <c r="AX27" i="55"/>
  <c r="AX27" i="56" s="1"/>
  <c r="AY27" i="55"/>
  <c r="AY27" i="56" s="1"/>
  <c r="AZ27" i="55"/>
  <c r="AZ27" i="56" s="1"/>
  <c r="BA27" i="55"/>
  <c r="BB27" i="55"/>
  <c r="BC27" i="55"/>
  <c r="BC27" i="56" s="1"/>
  <c r="BD27" i="55"/>
  <c r="BE27" i="55"/>
  <c r="BF27" i="55"/>
  <c r="BF27" i="56" s="1"/>
  <c r="BG27" i="55"/>
  <c r="BG27" i="56" s="1"/>
  <c r="BH27" i="55"/>
  <c r="BH27" i="56" s="1"/>
  <c r="BI27" i="55"/>
  <c r="BJ27" i="55"/>
  <c r="BK27" i="55"/>
  <c r="BK27" i="56" s="1"/>
  <c r="BL27" i="55"/>
  <c r="BM27" i="55"/>
  <c r="BN27" i="55"/>
  <c r="BN27" i="56" s="1"/>
  <c r="BO27" i="55"/>
  <c r="BO27" i="56" s="1"/>
  <c r="BP27" i="55"/>
  <c r="BP27" i="56" s="1"/>
  <c r="BQ27" i="55"/>
  <c r="BR27" i="55"/>
  <c r="BS27" i="55"/>
  <c r="BT27" i="55"/>
  <c r="BU27" i="55"/>
  <c r="C28" i="55"/>
  <c r="C28" i="56" s="1"/>
  <c r="D28" i="55"/>
  <c r="D28" i="56" s="1"/>
  <c r="E28" i="55"/>
  <c r="E28" i="56" s="1"/>
  <c r="F28" i="55"/>
  <c r="G28" i="55"/>
  <c r="H28" i="55"/>
  <c r="I28" i="55"/>
  <c r="J28" i="55"/>
  <c r="K28" i="55"/>
  <c r="K28" i="56" s="1"/>
  <c r="L28" i="55"/>
  <c r="M28" i="55"/>
  <c r="M28" i="56" s="1"/>
  <c r="N28" i="55"/>
  <c r="N28" i="56" s="1"/>
  <c r="O28" i="55"/>
  <c r="P28" i="55"/>
  <c r="Q28" i="55"/>
  <c r="R28" i="55"/>
  <c r="S28" i="55"/>
  <c r="S28" i="56" s="1"/>
  <c r="T28" i="55"/>
  <c r="T28" i="56" s="1"/>
  <c r="U28" i="55"/>
  <c r="U28" i="56" s="1"/>
  <c r="V28" i="55"/>
  <c r="W28" i="55"/>
  <c r="X28" i="55"/>
  <c r="X28" i="56" s="1"/>
  <c r="Y28" i="55"/>
  <c r="Z28" i="55"/>
  <c r="AA28" i="55"/>
  <c r="AA28" i="56" s="1"/>
  <c r="AB28" i="55"/>
  <c r="AB28" i="56" s="1"/>
  <c r="AC28" i="55"/>
  <c r="AC28" i="56" s="1"/>
  <c r="AD28" i="55"/>
  <c r="AD28" i="56" s="1"/>
  <c r="AE28" i="55"/>
  <c r="AF28" i="55"/>
  <c r="AF28" i="56" s="1"/>
  <c r="AG28" i="55"/>
  <c r="AH28" i="55"/>
  <c r="AI28" i="55"/>
  <c r="AI28" i="56" s="1"/>
  <c r="AJ28" i="55"/>
  <c r="AJ28" i="56" s="1"/>
  <c r="AK28" i="55"/>
  <c r="AK28" i="56" s="1"/>
  <c r="AL28" i="55"/>
  <c r="AM28" i="55"/>
  <c r="AN28" i="55"/>
  <c r="AN28" i="56" s="1"/>
  <c r="AO28" i="55"/>
  <c r="AP28" i="55"/>
  <c r="AQ28" i="55"/>
  <c r="AR28" i="55"/>
  <c r="AR28" i="56" s="1"/>
  <c r="AS28" i="55"/>
  <c r="AS28" i="56" s="1"/>
  <c r="AT28" i="55"/>
  <c r="AT28" i="56" s="1"/>
  <c r="AU28" i="55"/>
  <c r="AV28" i="55"/>
  <c r="AV28" i="56" s="1"/>
  <c r="AW28" i="55"/>
  <c r="AX28" i="55"/>
  <c r="AY28" i="55"/>
  <c r="AY28" i="56" s="1"/>
  <c r="AZ28" i="55"/>
  <c r="AZ28" i="56" s="1"/>
  <c r="BA28" i="55"/>
  <c r="BA28" i="56" s="1"/>
  <c r="BB28" i="55"/>
  <c r="BB28" i="56" s="1"/>
  <c r="BC28" i="55"/>
  <c r="BD28" i="55"/>
  <c r="BD28" i="56" s="1"/>
  <c r="BE28" i="55"/>
  <c r="BF28" i="55"/>
  <c r="BG28" i="55"/>
  <c r="BG28" i="56" s="1"/>
  <c r="BH28" i="55"/>
  <c r="BI28" i="55"/>
  <c r="BI28" i="56" s="1"/>
  <c r="BJ28" i="55"/>
  <c r="BK28" i="55"/>
  <c r="BL28" i="55"/>
  <c r="BM28" i="55"/>
  <c r="BN28" i="55"/>
  <c r="BO28" i="55"/>
  <c r="BO28" i="56" s="1"/>
  <c r="BP28" i="55"/>
  <c r="BP28" i="56" s="1"/>
  <c r="BQ28" i="55"/>
  <c r="BQ28" i="56" s="1"/>
  <c r="BR28" i="55"/>
  <c r="BS28" i="55"/>
  <c r="BT28" i="55"/>
  <c r="BU28" i="55"/>
  <c r="C29" i="55"/>
  <c r="D29" i="55"/>
  <c r="D29" i="56" s="1"/>
  <c r="E29" i="55"/>
  <c r="E29" i="56" s="1"/>
  <c r="F29" i="55"/>
  <c r="F29" i="56" s="1"/>
  <c r="G29" i="55"/>
  <c r="H29" i="55"/>
  <c r="I29" i="55"/>
  <c r="I29" i="56" s="1"/>
  <c r="J29" i="55"/>
  <c r="K29" i="55"/>
  <c r="L29" i="55"/>
  <c r="L29" i="56" s="1"/>
  <c r="M29" i="55"/>
  <c r="M29" i="56" s="1"/>
  <c r="N29" i="55"/>
  <c r="N29" i="56" s="1"/>
  <c r="O29" i="55"/>
  <c r="O29" i="56" s="1"/>
  <c r="P29" i="55"/>
  <c r="Q29" i="55"/>
  <c r="Q29" i="56" s="1"/>
  <c r="R29" i="55"/>
  <c r="S29" i="55"/>
  <c r="T29" i="55"/>
  <c r="T29" i="56" s="1"/>
  <c r="U29" i="55"/>
  <c r="U29" i="56" s="1"/>
  <c r="V29" i="55"/>
  <c r="V29" i="56" s="1"/>
  <c r="W29" i="55"/>
  <c r="W29" i="56" s="1"/>
  <c r="X29" i="55"/>
  <c r="Y29" i="55"/>
  <c r="Y29" i="56" s="1"/>
  <c r="Z29" i="55"/>
  <c r="AA29" i="55"/>
  <c r="AB29" i="55"/>
  <c r="AB29" i="56" s="1"/>
  <c r="AC29" i="55"/>
  <c r="AC29" i="56" s="1"/>
  <c r="AD29" i="55"/>
  <c r="AD29" i="56" s="1"/>
  <c r="AE29" i="55"/>
  <c r="AE29" i="56" s="1"/>
  <c r="AF29" i="55"/>
  <c r="AG29" i="55"/>
  <c r="AG29" i="56" s="1"/>
  <c r="AH29" i="55"/>
  <c r="AI29" i="55"/>
  <c r="AJ29" i="55"/>
  <c r="AJ29" i="56" s="1"/>
  <c r="AK29" i="55"/>
  <c r="AL29" i="55"/>
  <c r="AL29" i="56" s="1"/>
  <c r="AM29" i="55"/>
  <c r="AM29" i="56" s="1"/>
  <c r="AN29" i="55"/>
  <c r="AO29" i="55"/>
  <c r="AO29" i="56" s="1"/>
  <c r="AP29" i="55"/>
  <c r="AQ29" i="55"/>
  <c r="AR29" i="55"/>
  <c r="AR29" i="56" s="1"/>
  <c r="AS29" i="55"/>
  <c r="AS29" i="56" s="1"/>
  <c r="AT29" i="55"/>
  <c r="AT29" i="56" s="1"/>
  <c r="AU29" i="55"/>
  <c r="AV29" i="55"/>
  <c r="AW29" i="55"/>
  <c r="AW29" i="56" s="1"/>
  <c r="AX29" i="55"/>
  <c r="AY29" i="55"/>
  <c r="AZ29" i="55"/>
  <c r="AZ29" i="56" s="1"/>
  <c r="BA29" i="55"/>
  <c r="BA29" i="56" s="1"/>
  <c r="BB29" i="55"/>
  <c r="BB29" i="56" s="1"/>
  <c r="BC29" i="55"/>
  <c r="BC29" i="56" s="1"/>
  <c r="BD29" i="55"/>
  <c r="BE29" i="55"/>
  <c r="BE29" i="56" s="1"/>
  <c r="BF29" i="55"/>
  <c r="BG29" i="55"/>
  <c r="BH29" i="55"/>
  <c r="BH29" i="56" s="1"/>
  <c r="BI29" i="55"/>
  <c r="BI29" i="56" s="1"/>
  <c r="BJ29" i="55"/>
  <c r="BJ29" i="56" s="1"/>
  <c r="BK29" i="55"/>
  <c r="BK29" i="56" s="1"/>
  <c r="BL29" i="55"/>
  <c r="BM29" i="55"/>
  <c r="BM29" i="56" s="1"/>
  <c r="BN29" i="55"/>
  <c r="BO29" i="55"/>
  <c r="BP29" i="55"/>
  <c r="BP29" i="56" s="1"/>
  <c r="BQ29" i="55"/>
  <c r="BQ29" i="56" s="1"/>
  <c r="BR29" i="55"/>
  <c r="BR29" i="56" s="1"/>
  <c r="BS29" i="55"/>
  <c r="BT29" i="55"/>
  <c r="BU29" i="55"/>
  <c r="BU29" i="56" s="1"/>
  <c r="C30" i="55"/>
  <c r="D30" i="55"/>
  <c r="E30" i="55"/>
  <c r="E30" i="56" s="1"/>
  <c r="F30" i="55"/>
  <c r="G30" i="55"/>
  <c r="G30" i="56" s="1"/>
  <c r="H30" i="55"/>
  <c r="I30" i="55"/>
  <c r="J30" i="55"/>
  <c r="J30" i="56" s="1"/>
  <c r="K30" i="55"/>
  <c r="L30" i="55"/>
  <c r="M30" i="55"/>
  <c r="M30" i="56" s="1"/>
  <c r="N30" i="55"/>
  <c r="N30" i="56" s="1"/>
  <c r="O30" i="55"/>
  <c r="O30" i="56" s="1"/>
  <c r="P30" i="55"/>
  <c r="P30" i="56" s="1"/>
  <c r="Q30" i="55"/>
  <c r="R30" i="55"/>
  <c r="R30" i="56" s="1"/>
  <c r="S30" i="55"/>
  <c r="T30" i="55"/>
  <c r="U30" i="55"/>
  <c r="U30" i="56" s="1"/>
  <c r="V30" i="55"/>
  <c r="V30" i="56" s="1"/>
  <c r="W30" i="55"/>
  <c r="W30" i="56" s="1"/>
  <c r="X30" i="55"/>
  <c r="Y30" i="55"/>
  <c r="Z30" i="55"/>
  <c r="Z30" i="56" s="1"/>
  <c r="AA30" i="55"/>
  <c r="AB30" i="55"/>
  <c r="AC30" i="55"/>
  <c r="AC30" i="56" s="1"/>
  <c r="AD30" i="55"/>
  <c r="AD30" i="56" s="1"/>
  <c r="AE30" i="55"/>
  <c r="AE30" i="56" s="1"/>
  <c r="AF30" i="55"/>
  <c r="AF30" i="56" s="1"/>
  <c r="AG30" i="55"/>
  <c r="AH30" i="55"/>
  <c r="AH30" i="56" s="1"/>
  <c r="AI30" i="55"/>
  <c r="AJ30" i="55"/>
  <c r="AK30" i="55"/>
  <c r="AK30" i="56" s="1"/>
  <c r="AL30" i="55"/>
  <c r="AM30" i="55"/>
  <c r="AM30" i="56" s="1"/>
  <c r="AN30" i="55"/>
  <c r="AN30" i="56" s="1"/>
  <c r="AO30" i="55"/>
  <c r="AP30" i="55"/>
  <c r="AP30" i="56" s="1"/>
  <c r="AQ30" i="55"/>
  <c r="AR30" i="55"/>
  <c r="AS30" i="55"/>
  <c r="AS30" i="56" s="1"/>
  <c r="AT30" i="55"/>
  <c r="AT30" i="56" s="1"/>
  <c r="AU30" i="55"/>
  <c r="AU30" i="56" s="1"/>
  <c r="AV30" i="55"/>
  <c r="AV30" i="56" s="1"/>
  <c r="AW30" i="55"/>
  <c r="AX30" i="55"/>
  <c r="AX30" i="56" s="1"/>
  <c r="AY30" i="55"/>
  <c r="AZ30" i="55"/>
  <c r="BA30" i="55"/>
  <c r="BB30" i="55"/>
  <c r="BB30" i="56" s="1"/>
  <c r="BC30" i="55"/>
  <c r="BC30" i="56" s="1"/>
  <c r="BD30" i="55"/>
  <c r="BE30" i="55"/>
  <c r="BF30" i="55"/>
  <c r="BF30" i="56" s="1"/>
  <c r="BG30" i="55"/>
  <c r="BH30" i="55"/>
  <c r="BI30" i="55"/>
  <c r="BI30" i="56" s="1"/>
  <c r="BJ30" i="55"/>
  <c r="BJ30" i="56" s="1"/>
  <c r="BK30" i="55"/>
  <c r="BK30" i="56" s="1"/>
  <c r="BL30" i="55"/>
  <c r="BM30" i="55"/>
  <c r="BN30" i="55"/>
  <c r="BN30" i="56" s="1"/>
  <c r="BO30" i="55"/>
  <c r="BP30" i="55"/>
  <c r="BQ30" i="55"/>
  <c r="BQ30" i="56" s="1"/>
  <c r="BR30" i="55"/>
  <c r="BR30" i="56" s="1"/>
  <c r="BS30" i="55"/>
  <c r="BS30" i="56" s="1"/>
  <c r="BT30" i="55"/>
  <c r="BU30" i="55"/>
  <c r="C31" i="55"/>
  <c r="C31" i="56" s="1"/>
  <c r="D31" i="55"/>
  <c r="E31" i="55"/>
  <c r="F31" i="55"/>
  <c r="F31" i="56" s="1"/>
  <c r="G31" i="55"/>
  <c r="G31" i="56" s="1"/>
  <c r="H31" i="55"/>
  <c r="H31" i="56" s="1"/>
  <c r="I31" i="55"/>
  <c r="J31" i="55"/>
  <c r="K31" i="55"/>
  <c r="K31" i="56" s="1"/>
  <c r="L31" i="55"/>
  <c r="M31" i="55"/>
  <c r="N31" i="55"/>
  <c r="N31" i="56" s="1"/>
  <c r="O31" i="55"/>
  <c r="O31" i="56" s="1"/>
  <c r="P31" i="55"/>
  <c r="P31" i="56" s="1"/>
  <c r="Q31" i="55"/>
  <c r="R31" i="55"/>
  <c r="S31" i="55"/>
  <c r="S31" i="56" s="1"/>
  <c r="T31" i="55"/>
  <c r="U31" i="55"/>
  <c r="V31" i="55"/>
  <c r="V31" i="56" s="1"/>
  <c r="W31" i="55"/>
  <c r="W31" i="56" s="1"/>
  <c r="X31" i="55"/>
  <c r="X31" i="56" s="1"/>
  <c r="Y31" i="55"/>
  <c r="Z31" i="55"/>
  <c r="AA31" i="55"/>
  <c r="AA31" i="56" s="1"/>
  <c r="AB31" i="55"/>
  <c r="AC31" i="55"/>
  <c r="AD31" i="55"/>
  <c r="AD31" i="56" s="1"/>
  <c r="AE31" i="55"/>
  <c r="AE31" i="56" s="1"/>
  <c r="AF31" i="55"/>
  <c r="AF31" i="56" s="1"/>
  <c r="AG31" i="55"/>
  <c r="AH31" i="55"/>
  <c r="AI31" i="55"/>
  <c r="AI31" i="56" s="1"/>
  <c r="AJ31" i="55"/>
  <c r="AK31" i="55"/>
  <c r="AL31" i="55"/>
  <c r="AL31" i="56" s="1"/>
  <c r="AM31" i="55"/>
  <c r="AM31" i="56" s="1"/>
  <c r="AN31" i="55"/>
  <c r="AN31" i="56" s="1"/>
  <c r="AO31" i="55"/>
  <c r="AO31" i="56" s="1"/>
  <c r="AP31" i="55"/>
  <c r="AQ31" i="55"/>
  <c r="AQ31" i="56" s="1"/>
  <c r="AR31" i="55"/>
  <c r="AS31" i="55"/>
  <c r="AT31" i="55"/>
  <c r="AT31" i="56" s="1"/>
  <c r="AU31" i="55"/>
  <c r="AU31" i="56" s="1"/>
  <c r="AV31" i="55"/>
  <c r="AV31" i="56" s="1"/>
  <c r="AW31" i="55"/>
  <c r="AX31" i="55"/>
  <c r="AY31" i="55"/>
  <c r="AY31" i="56" s="1"/>
  <c r="AZ31" i="55"/>
  <c r="BA31" i="55"/>
  <c r="BB31" i="55"/>
  <c r="BB31" i="56" s="1"/>
  <c r="BC31" i="55"/>
  <c r="BC31" i="56" s="1"/>
  <c r="BD31" i="55"/>
  <c r="BD31" i="56" s="1"/>
  <c r="BE31" i="55"/>
  <c r="BF31" i="55"/>
  <c r="BG31" i="55"/>
  <c r="BG31" i="56" s="1"/>
  <c r="BH31" i="55"/>
  <c r="BI31" i="55"/>
  <c r="BJ31" i="55"/>
  <c r="BJ31" i="56" s="1"/>
  <c r="BK31" i="55"/>
  <c r="BK31" i="56" s="1"/>
  <c r="BL31" i="55"/>
  <c r="BL31" i="56" s="1"/>
  <c r="BM31" i="55"/>
  <c r="BN31" i="55"/>
  <c r="BO31" i="55"/>
  <c r="BO31" i="56" s="1"/>
  <c r="BP31" i="55"/>
  <c r="BQ31" i="55"/>
  <c r="BR31" i="55"/>
  <c r="BR31" i="56" s="1"/>
  <c r="BS31" i="55"/>
  <c r="BS31" i="56" s="1"/>
  <c r="BT31" i="55"/>
  <c r="BT31" i="56" s="1"/>
  <c r="BU31" i="55"/>
  <c r="BU31" i="56" s="1"/>
  <c r="C32" i="55"/>
  <c r="D32" i="55"/>
  <c r="D32" i="56" s="1"/>
  <c r="E32" i="55"/>
  <c r="F32" i="55"/>
  <c r="G32" i="55"/>
  <c r="G32" i="56" s="1"/>
  <c r="H32" i="55"/>
  <c r="H32" i="56" s="1"/>
  <c r="I32" i="55"/>
  <c r="I32" i="56" s="1"/>
  <c r="J32" i="55"/>
  <c r="K32" i="55"/>
  <c r="L32" i="55"/>
  <c r="L32" i="56" s="1"/>
  <c r="M32" i="55"/>
  <c r="N32" i="55"/>
  <c r="O32" i="55"/>
  <c r="O32" i="56" s="1"/>
  <c r="P32" i="55"/>
  <c r="P32" i="56" s="1"/>
  <c r="Q32" i="55"/>
  <c r="Q32" i="56" s="1"/>
  <c r="R32" i="55"/>
  <c r="R32" i="56" s="1"/>
  <c r="S32" i="55"/>
  <c r="T32" i="55"/>
  <c r="T32" i="56" s="1"/>
  <c r="U32" i="55"/>
  <c r="V32" i="55"/>
  <c r="W32" i="55"/>
  <c r="X32" i="55"/>
  <c r="X32" i="56" s="1"/>
  <c r="Y32" i="55"/>
  <c r="Y32" i="56" s="1"/>
  <c r="Z32" i="55"/>
  <c r="AA32" i="55"/>
  <c r="AB32" i="55"/>
  <c r="AB32" i="56" s="1"/>
  <c r="AC32" i="55"/>
  <c r="AD32" i="55"/>
  <c r="AE32" i="55"/>
  <c r="AE32" i="56" s="1"/>
  <c r="AF32" i="55"/>
  <c r="AF32" i="56" s="1"/>
  <c r="AG32" i="55"/>
  <c r="AG32" i="56" s="1"/>
  <c r="AH32" i="55"/>
  <c r="AI32" i="55"/>
  <c r="AJ32" i="55"/>
  <c r="AJ32" i="56" s="1"/>
  <c r="AK32" i="55"/>
  <c r="AL32" i="55"/>
  <c r="AM32" i="55"/>
  <c r="AM32" i="56" s="1"/>
  <c r="AN32" i="55"/>
  <c r="AN32" i="56" s="1"/>
  <c r="AO32" i="55"/>
  <c r="AO32" i="56" s="1"/>
  <c r="AP32" i="55"/>
  <c r="AQ32" i="55"/>
  <c r="AR32" i="55"/>
  <c r="AR32" i="56" s="1"/>
  <c r="AS32" i="55"/>
  <c r="AT32" i="55"/>
  <c r="AU32" i="55"/>
  <c r="AU32" i="56" s="1"/>
  <c r="AV32" i="55"/>
  <c r="AV32" i="56" s="1"/>
  <c r="AW32" i="55"/>
  <c r="AW32" i="56" s="1"/>
  <c r="AX32" i="55"/>
  <c r="AY32" i="55"/>
  <c r="AZ32" i="55"/>
  <c r="AZ32" i="56" s="1"/>
  <c r="BA32" i="55"/>
  <c r="BB32" i="55"/>
  <c r="BC32" i="55"/>
  <c r="BC32" i="56" s="1"/>
  <c r="BD32" i="55"/>
  <c r="BE32" i="55"/>
  <c r="BE32" i="56" s="1"/>
  <c r="BF32" i="55"/>
  <c r="BG32" i="55"/>
  <c r="BH32" i="55"/>
  <c r="BH32" i="56" s="1"/>
  <c r="BI32" i="55"/>
  <c r="BJ32" i="55"/>
  <c r="BK32" i="55"/>
  <c r="BK32" i="56" s="1"/>
  <c r="BL32" i="55"/>
  <c r="BL32" i="56" s="1"/>
  <c r="BM32" i="55"/>
  <c r="BM32" i="56" s="1"/>
  <c r="BN32" i="55"/>
  <c r="BN32" i="56" s="1"/>
  <c r="BO32" i="55"/>
  <c r="BP32" i="55"/>
  <c r="BP32" i="56" s="1"/>
  <c r="BQ32" i="55"/>
  <c r="BR32" i="55"/>
  <c r="BS32" i="55"/>
  <c r="BT32" i="55"/>
  <c r="BT32" i="56" s="1"/>
  <c r="BU32" i="55"/>
  <c r="BU32" i="56" s="1"/>
  <c r="C33" i="55"/>
  <c r="D33" i="55"/>
  <c r="E33" i="55"/>
  <c r="E33" i="56" s="1"/>
  <c r="F33" i="55"/>
  <c r="G33" i="55"/>
  <c r="H33" i="55"/>
  <c r="H33" i="56" s="1"/>
  <c r="I33" i="55"/>
  <c r="I33" i="56" s="1"/>
  <c r="J33" i="55"/>
  <c r="J33" i="56" s="1"/>
  <c r="K33" i="55"/>
  <c r="K33" i="56" s="1"/>
  <c r="L33" i="55"/>
  <c r="M33" i="55"/>
  <c r="M33" i="56" s="1"/>
  <c r="N33" i="55"/>
  <c r="O33" i="55"/>
  <c r="P33" i="55"/>
  <c r="P33" i="56" s="1"/>
  <c r="Q33" i="55"/>
  <c r="Q33" i="56" s="1"/>
  <c r="R33" i="55"/>
  <c r="R33" i="56" s="1"/>
  <c r="S33" i="55"/>
  <c r="T33" i="55"/>
  <c r="U33" i="55"/>
  <c r="U33" i="56" s="1"/>
  <c r="V33" i="55"/>
  <c r="W33" i="55"/>
  <c r="X33" i="55"/>
  <c r="X33" i="56" s="1"/>
  <c r="Y33" i="55"/>
  <c r="Y33" i="56" s="1"/>
  <c r="Z33" i="55"/>
  <c r="Z33" i="56" s="1"/>
  <c r="AA33" i="55"/>
  <c r="AA33" i="56" s="1"/>
  <c r="AB33" i="55"/>
  <c r="AC33" i="55"/>
  <c r="AC33" i="56" s="1"/>
  <c r="AD33" i="55"/>
  <c r="AE33" i="55"/>
  <c r="AF33" i="55"/>
  <c r="AF33" i="56" s="1"/>
  <c r="AG33" i="55"/>
  <c r="AG33" i="56" s="1"/>
  <c r="AH33" i="55"/>
  <c r="AH33" i="56" s="1"/>
  <c r="AI33" i="55"/>
  <c r="AJ33" i="55"/>
  <c r="AK33" i="55"/>
  <c r="AK33" i="56" s="1"/>
  <c r="AL33" i="55"/>
  <c r="AM33" i="55"/>
  <c r="AN33" i="55"/>
  <c r="AN33" i="56" s="1"/>
  <c r="AO33" i="55"/>
  <c r="AO33" i="56" s="1"/>
  <c r="AP33" i="55"/>
  <c r="AP33" i="56" s="1"/>
  <c r="AQ33" i="55"/>
  <c r="AQ33" i="56" s="1"/>
  <c r="AR33" i="55"/>
  <c r="AS33" i="55"/>
  <c r="AS33" i="56" s="1"/>
  <c r="AT33" i="55"/>
  <c r="AU33" i="55"/>
  <c r="AV33" i="55"/>
  <c r="AV33" i="56" s="1"/>
  <c r="AW33" i="55"/>
  <c r="AX33" i="55"/>
  <c r="AX33" i="56" s="1"/>
  <c r="AY33" i="55"/>
  <c r="AY33" i="56" s="1"/>
  <c r="AZ33" i="55"/>
  <c r="BA33" i="55"/>
  <c r="BA33" i="56" s="1"/>
  <c r="BB33" i="55"/>
  <c r="BC33" i="55"/>
  <c r="BD33" i="55"/>
  <c r="BD33" i="56" s="1"/>
  <c r="BE33" i="55"/>
  <c r="BE33" i="56" s="1"/>
  <c r="BF33" i="55"/>
  <c r="BF33" i="56" s="1"/>
  <c r="BG33" i="55"/>
  <c r="BG33" i="56" s="1"/>
  <c r="BH33" i="55"/>
  <c r="BI33" i="55"/>
  <c r="BI33" i="56" s="1"/>
  <c r="BJ33" i="55"/>
  <c r="BK33" i="55"/>
  <c r="BL33" i="55"/>
  <c r="BL33" i="56" s="1"/>
  <c r="BM33" i="55"/>
  <c r="BM33" i="56" s="1"/>
  <c r="BN33" i="55"/>
  <c r="BN33" i="56" s="1"/>
  <c r="BO33" i="55"/>
  <c r="BO33" i="56" s="1"/>
  <c r="BP33" i="55"/>
  <c r="BQ33" i="55"/>
  <c r="BQ33" i="56" s="1"/>
  <c r="BR33" i="55"/>
  <c r="BS33" i="55"/>
  <c r="BT33" i="55"/>
  <c r="BT33" i="56" s="1"/>
  <c r="BU33" i="55"/>
  <c r="BU33" i="56" s="1"/>
  <c r="C34" i="55"/>
  <c r="C34" i="56" s="1"/>
  <c r="D34" i="55"/>
  <c r="E34" i="55"/>
  <c r="F34" i="55"/>
  <c r="F34" i="56" s="1"/>
  <c r="G34" i="55"/>
  <c r="H34" i="55"/>
  <c r="I34" i="55"/>
  <c r="I34" i="56" s="1"/>
  <c r="J34" i="55"/>
  <c r="J34" i="56" s="1"/>
  <c r="K34" i="55"/>
  <c r="K34" i="56" s="1"/>
  <c r="L34" i="55"/>
  <c r="L34" i="56" s="1"/>
  <c r="M34" i="55"/>
  <c r="N34" i="55"/>
  <c r="N34" i="56" s="1"/>
  <c r="O34" i="55"/>
  <c r="P34" i="55"/>
  <c r="Q34" i="55"/>
  <c r="Q34" i="56" s="1"/>
  <c r="R34" i="55"/>
  <c r="R34" i="56" s="1"/>
  <c r="S34" i="55"/>
  <c r="S34" i="56" s="1"/>
  <c r="T34" i="55"/>
  <c r="U34" i="55"/>
  <c r="V34" i="55"/>
  <c r="V34" i="56" s="1"/>
  <c r="W34" i="55"/>
  <c r="X34" i="55"/>
  <c r="Y34" i="55"/>
  <c r="Y34" i="56" s="1"/>
  <c r="Z34" i="55"/>
  <c r="Z34" i="56" s="1"/>
  <c r="AA34" i="55"/>
  <c r="AA34" i="56" s="1"/>
  <c r="AB34" i="55"/>
  <c r="AB34" i="56" s="1"/>
  <c r="AC34" i="55"/>
  <c r="AD34" i="55"/>
  <c r="AD34" i="56" s="1"/>
  <c r="AE34" i="55"/>
  <c r="AF34" i="55"/>
  <c r="AG34" i="55"/>
  <c r="AG34" i="56" s="1"/>
  <c r="AH34" i="55"/>
  <c r="AH34" i="56" s="1"/>
  <c r="AI34" i="55"/>
  <c r="AI34" i="56" s="1"/>
  <c r="AJ34" i="55"/>
  <c r="AK34" i="55"/>
  <c r="AL34" i="55"/>
  <c r="AL34" i="56" s="1"/>
  <c r="AM34" i="55"/>
  <c r="AN34" i="55"/>
  <c r="AO34" i="55"/>
  <c r="AO34" i="56" s="1"/>
  <c r="AP34" i="55"/>
  <c r="AP34" i="56" s="1"/>
  <c r="AQ34" i="55"/>
  <c r="AQ34" i="56" s="1"/>
  <c r="AR34" i="55"/>
  <c r="AR34" i="56" s="1"/>
  <c r="AS34" i="55"/>
  <c r="AT34" i="55"/>
  <c r="AT34" i="56" s="1"/>
  <c r="AU34" i="55"/>
  <c r="AV34" i="55"/>
  <c r="AW34" i="55"/>
  <c r="AW34" i="56" s="1"/>
  <c r="AX34" i="55"/>
  <c r="AX34" i="56" s="1"/>
  <c r="AY34" i="55"/>
  <c r="AY34" i="56" s="1"/>
  <c r="AZ34" i="55"/>
  <c r="BA34" i="55"/>
  <c r="BB34" i="55"/>
  <c r="BB34" i="56" s="1"/>
  <c r="BC34" i="55"/>
  <c r="BD34" i="55"/>
  <c r="BE34" i="55"/>
  <c r="BE34" i="56" s="1"/>
  <c r="BF34" i="55"/>
  <c r="BF34" i="56" s="1"/>
  <c r="BG34" i="55"/>
  <c r="BG34" i="56" s="1"/>
  <c r="BH34" i="55"/>
  <c r="BH34" i="56" s="1"/>
  <c r="BI34" i="55"/>
  <c r="BJ34" i="55"/>
  <c r="BJ34" i="56" s="1"/>
  <c r="BK34" i="55"/>
  <c r="BL34" i="55"/>
  <c r="BM34" i="55"/>
  <c r="BM34" i="56" s="1"/>
  <c r="BN34" i="55"/>
  <c r="BN34" i="56" s="1"/>
  <c r="BO34" i="55"/>
  <c r="BO34" i="56" s="1"/>
  <c r="BP34" i="55"/>
  <c r="BP34" i="56" s="1"/>
  <c r="BQ34" i="55"/>
  <c r="BR34" i="55"/>
  <c r="BR34" i="56" s="1"/>
  <c r="BS34" i="55"/>
  <c r="BT34" i="55"/>
  <c r="BU34" i="55"/>
  <c r="BU34" i="56" s="1"/>
  <c r="C35" i="55"/>
  <c r="C35" i="56" s="1"/>
  <c r="D35" i="55"/>
  <c r="D35" i="56" s="1"/>
  <c r="E35" i="55"/>
  <c r="E35" i="56" s="1"/>
  <c r="F35" i="55"/>
  <c r="G35" i="55"/>
  <c r="G35" i="56" s="1"/>
  <c r="H35" i="55"/>
  <c r="I35" i="55"/>
  <c r="J35" i="55"/>
  <c r="J35" i="56" s="1"/>
  <c r="K35" i="55"/>
  <c r="K35" i="56" s="1"/>
  <c r="L35" i="55"/>
  <c r="L35" i="56" s="1"/>
  <c r="M35" i="55"/>
  <c r="N35" i="55"/>
  <c r="O35" i="55"/>
  <c r="O35" i="56" s="1"/>
  <c r="P35" i="55"/>
  <c r="Q35" i="55"/>
  <c r="R35" i="55"/>
  <c r="R35" i="56" s="1"/>
  <c r="S35" i="55"/>
  <c r="S35" i="56" s="1"/>
  <c r="T35" i="55"/>
  <c r="T35" i="56" s="1"/>
  <c r="U35" i="55"/>
  <c r="U35" i="56" s="1"/>
  <c r="V35" i="55"/>
  <c r="W35" i="55"/>
  <c r="W35" i="56" s="1"/>
  <c r="X35" i="55"/>
  <c r="Y35" i="55"/>
  <c r="Z35" i="55"/>
  <c r="Z35" i="56" s="1"/>
  <c r="AA35" i="55"/>
  <c r="AA35" i="56" s="1"/>
  <c r="AB35" i="55"/>
  <c r="AB35" i="56" s="1"/>
  <c r="AC35" i="55"/>
  <c r="AD35" i="55"/>
  <c r="AE35" i="55"/>
  <c r="AE35" i="56" s="1"/>
  <c r="AF35" i="55"/>
  <c r="AG35" i="55"/>
  <c r="AH35" i="55"/>
  <c r="AH35" i="56" s="1"/>
  <c r="AI35" i="55"/>
  <c r="AI35" i="56" s="1"/>
  <c r="AJ35" i="55"/>
  <c r="AJ35" i="56" s="1"/>
  <c r="AK35" i="55"/>
  <c r="AK35" i="56" s="1"/>
  <c r="AL35" i="55"/>
  <c r="AM35" i="55"/>
  <c r="AM35" i="56" s="1"/>
  <c r="AN35" i="55"/>
  <c r="AO35" i="55"/>
  <c r="AP35" i="55"/>
  <c r="AP35" i="56" s="1"/>
  <c r="AQ35" i="55"/>
  <c r="AQ35" i="56" s="1"/>
  <c r="AR35" i="55"/>
  <c r="AR35" i="56" s="1"/>
  <c r="AS35" i="55"/>
  <c r="AS35" i="56" s="1"/>
  <c r="AT35" i="55"/>
  <c r="AU35" i="55"/>
  <c r="AU35" i="56" s="1"/>
  <c r="AV35" i="55"/>
  <c r="AW35" i="55"/>
  <c r="AX35" i="55"/>
  <c r="AX35" i="56" s="1"/>
  <c r="AY35" i="55"/>
  <c r="AY35" i="56" s="1"/>
  <c r="AZ35" i="55"/>
  <c r="AZ35" i="56" s="1"/>
  <c r="BA35" i="55"/>
  <c r="BA35" i="56" s="1"/>
  <c r="BB35" i="55"/>
  <c r="BC35" i="55"/>
  <c r="BC35" i="56" s="1"/>
  <c r="BD35" i="55"/>
  <c r="BE35" i="55"/>
  <c r="BF35" i="55"/>
  <c r="BG35" i="55"/>
  <c r="BG35" i="56" s="1"/>
  <c r="BH35" i="55"/>
  <c r="BH35" i="56" s="1"/>
  <c r="BI35" i="55"/>
  <c r="BI35" i="56" s="1"/>
  <c r="BJ35" i="55"/>
  <c r="BK35" i="55"/>
  <c r="BK35" i="56" s="1"/>
  <c r="BL35" i="55"/>
  <c r="BM35" i="55"/>
  <c r="BN35" i="55"/>
  <c r="BN35" i="56" s="1"/>
  <c r="BO35" i="55"/>
  <c r="BO35" i="56" s="1"/>
  <c r="BP35" i="55"/>
  <c r="BP35" i="56" s="1"/>
  <c r="BQ35" i="55"/>
  <c r="BQ35" i="56" s="1"/>
  <c r="BR35" i="55"/>
  <c r="BS35" i="55"/>
  <c r="BS35" i="56" s="1"/>
  <c r="BT35" i="55"/>
  <c r="BU35" i="55"/>
  <c r="C36" i="55"/>
  <c r="C36" i="56" s="1"/>
  <c r="D36" i="55"/>
  <c r="D36" i="56" s="1"/>
  <c r="E36" i="55"/>
  <c r="E36" i="56" s="1"/>
  <c r="F36" i="55"/>
  <c r="F36" i="56" s="1"/>
  <c r="G36" i="55"/>
  <c r="H36" i="55"/>
  <c r="H36" i="56" s="1"/>
  <c r="I36" i="55"/>
  <c r="J36" i="55"/>
  <c r="K36" i="55"/>
  <c r="K36" i="56" s="1"/>
  <c r="L36" i="55"/>
  <c r="L36" i="56" s="1"/>
  <c r="M36" i="55"/>
  <c r="M36" i="56" s="1"/>
  <c r="N36" i="55"/>
  <c r="O36" i="55"/>
  <c r="P36" i="55"/>
  <c r="P36" i="56" s="1"/>
  <c r="Q36" i="55"/>
  <c r="R36" i="55"/>
  <c r="S36" i="55"/>
  <c r="S36" i="56" s="1"/>
  <c r="T36" i="55"/>
  <c r="T36" i="56" s="1"/>
  <c r="U36" i="55"/>
  <c r="U36" i="56" s="1"/>
  <c r="V36" i="55"/>
  <c r="V36" i="56" s="1"/>
  <c r="W36" i="55"/>
  <c r="X36" i="55"/>
  <c r="X36" i="56" s="1"/>
  <c r="Y36" i="55"/>
  <c r="Z36" i="55"/>
  <c r="AA36" i="55"/>
  <c r="AA36" i="56" s="1"/>
  <c r="AB36" i="55"/>
  <c r="AB36" i="56" s="1"/>
  <c r="AC36" i="55"/>
  <c r="AC36" i="56" s="1"/>
  <c r="AD36" i="55"/>
  <c r="AD36" i="56" s="1"/>
  <c r="AE36" i="55"/>
  <c r="AF36" i="55"/>
  <c r="AF36" i="56" s="1"/>
  <c r="AG36" i="55"/>
  <c r="AH36" i="55"/>
  <c r="AI36" i="55"/>
  <c r="AI36" i="56" s="1"/>
  <c r="AJ36" i="55"/>
  <c r="AJ36" i="56" s="1"/>
  <c r="AK36" i="55"/>
  <c r="AK36" i="56" s="1"/>
  <c r="AL36" i="55"/>
  <c r="AL36" i="56" s="1"/>
  <c r="AM36" i="55"/>
  <c r="AN36" i="55"/>
  <c r="AN36" i="56" s="1"/>
  <c r="AO36" i="55"/>
  <c r="AP36" i="55"/>
  <c r="AQ36" i="55"/>
  <c r="AR36" i="55"/>
  <c r="AR36" i="56" s="1"/>
  <c r="AS36" i="55"/>
  <c r="AS36" i="56" s="1"/>
  <c r="AT36" i="55"/>
  <c r="AT36" i="56" s="1"/>
  <c r="AU36" i="55"/>
  <c r="AV36" i="55"/>
  <c r="AV36" i="56" s="1"/>
  <c r="AW36" i="55"/>
  <c r="AX36" i="55"/>
  <c r="AY36" i="55"/>
  <c r="AY36" i="56" s="1"/>
  <c r="AZ36" i="55"/>
  <c r="AZ36" i="56" s="1"/>
  <c r="BA36" i="55"/>
  <c r="BA36" i="56" s="1"/>
  <c r="BB36" i="55"/>
  <c r="BB36" i="56" s="1"/>
  <c r="BC36" i="55"/>
  <c r="BD36" i="55"/>
  <c r="BD36" i="56" s="1"/>
  <c r="BE36" i="55"/>
  <c r="BF36" i="55"/>
  <c r="BG36" i="55"/>
  <c r="BG36" i="56" s="1"/>
  <c r="BH36" i="55"/>
  <c r="BH36" i="56" s="1"/>
  <c r="BI36" i="55"/>
  <c r="BI36" i="56" s="1"/>
  <c r="BJ36" i="55"/>
  <c r="BK36" i="55"/>
  <c r="BL36" i="55"/>
  <c r="BL36" i="56" s="1"/>
  <c r="BM36" i="55"/>
  <c r="BN36" i="55"/>
  <c r="BO36" i="55"/>
  <c r="BO36" i="56" s="1"/>
  <c r="BP36" i="55"/>
  <c r="BP36" i="56" s="1"/>
  <c r="BQ36" i="55"/>
  <c r="BQ36" i="56" s="1"/>
  <c r="BR36" i="55"/>
  <c r="BR36" i="56" s="1"/>
  <c r="BS36" i="55"/>
  <c r="BT36" i="55"/>
  <c r="BT36" i="56" s="1"/>
  <c r="BU36" i="55"/>
  <c r="C37" i="55"/>
  <c r="D37" i="55"/>
  <c r="D37" i="56" s="1"/>
  <c r="E37" i="55"/>
  <c r="E37" i="56" s="1"/>
  <c r="F37" i="55"/>
  <c r="F37" i="56" s="1"/>
  <c r="G37" i="55"/>
  <c r="G37" i="56" s="1"/>
  <c r="H37" i="55"/>
  <c r="I37" i="55"/>
  <c r="I37" i="56" s="1"/>
  <c r="J37" i="55"/>
  <c r="K37" i="55"/>
  <c r="L37" i="55"/>
  <c r="L37" i="56" s="1"/>
  <c r="M37" i="55"/>
  <c r="M37" i="56" s="1"/>
  <c r="N37" i="55"/>
  <c r="N37" i="56" s="1"/>
  <c r="O37" i="55"/>
  <c r="O37" i="56" s="1"/>
  <c r="P37" i="55"/>
  <c r="Q37" i="55"/>
  <c r="Q37" i="56" s="1"/>
  <c r="R37" i="55"/>
  <c r="S37" i="55"/>
  <c r="T37" i="55"/>
  <c r="U37" i="55"/>
  <c r="U37" i="56" s="1"/>
  <c r="V37" i="55"/>
  <c r="V37" i="56" s="1"/>
  <c r="W37" i="55"/>
  <c r="W37" i="56" s="1"/>
  <c r="X37" i="55"/>
  <c r="Y37" i="55"/>
  <c r="Y37" i="56" s="1"/>
  <c r="Z37" i="55"/>
  <c r="AA37" i="55"/>
  <c r="AB37" i="55"/>
  <c r="AB37" i="56" s="1"/>
  <c r="AC37" i="55"/>
  <c r="AC37" i="56" s="1"/>
  <c r="AD37" i="55"/>
  <c r="AD37" i="56" s="1"/>
  <c r="AE37" i="55"/>
  <c r="AF37" i="55"/>
  <c r="AG37" i="55"/>
  <c r="AG37" i="56" s="1"/>
  <c r="AH37" i="55"/>
  <c r="AI37" i="55"/>
  <c r="AJ37" i="55"/>
  <c r="AJ37" i="56" s="1"/>
  <c r="AK37" i="55"/>
  <c r="AK37" i="56" s="1"/>
  <c r="AL37" i="55"/>
  <c r="AL37" i="56" s="1"/>
  <c r="AM37" i="55"/>
  <c r="AM37" i="56" s="1"/>
  <c r="AN37" i="55"/>
  <c r="AO37" i="55"/>
  <c r="AO37" i="56" s="1"/>
  <c r="AP37" i="55"/>
  <c r="AQ37" i="55"/>
  <c r="AR37" i="55"/>
  <c r="AR37" i="56" s="1"/>
  <c r="AS37" i="55"/>
  <c r="AS37" i="56" s="1"/>
  <c r="AT37" i="55"/>
  <c r="AT37" i="56" s="1"/>
  <c r="AU37" i="55"/>
  <c r="AV37" i="55"/>
  <c r="AW37" i="55"/>
  <c r="AW37" i="56" s="1"/>
  <c r="AX37" i="55"/>
  <c r="AY37" i="55"/>
  <c r="AZ37" i="55"/>
  <c r="AZ37" i="56" s="1"/>
  <c r="BA37" i="55"/>
  <c r="BA37" i="56" s="1"/>
  <c r="BB37" i="55"/>
  <c r="BB37" i="56" s="1"/>
  <c r="BC37" i="55"/>
  <c r="BC37" i="56" s="1"/>
  <c r="BD37" i="55"/>
  <c r="BE37" i="55"/>
  <c r="BE37" i="56" s="1"/>
  <c r="BF37" i="55"/>
  <c r="BG37" i="55"/>
  <c r="BH37" i="55"/>
  <c r="BH37" i="56" s="1"/>
  <c r="BI37" i="55"/>
  <c r="BI37" i="56" s="1"/>
  <c r="BJ37" i="55"/>
  <c r="BJ37" i="56" s="1"/>
  <c r="BK37" i="55"/>
  <c r="BK37" i="56" s="1"/>
  <c r="BL37" i="55"/>
  <c r="BM37" i="55"/>
  <c r="BM37" i="56" s="1"/>
  <c r="BN37" i="55"/>
  <c r="BO37" i="55"/>
  <c r="BP37" i="55"/>
  <c r="BP37" i="56" s="1"/>
  <c r="BQ37" i="55"/>
  <c r="BQ37" i="56" s="1"/>
  <c r="BR37" i="55"/>
  <c r="BR37" i="56" s="1"/>
  <c r="BS37" i="55"/>
  <c r="BS37" i="56" s="1"/>
  <c r="BT37" i="55"/>
  <c r="BU37" i="55"/>
  <c r="BU37" i="56" s="1"/>
  <c r="C38" i="55"/>
  <c r="D38" i="55"/>
  <c r="E38" i="55"/>
  <c r="F38" i="55"/>
  <c r="F38" i="56" s="1"/>
  <c r="G38" i="55"/>
  <c r="G38" i="56" s="1"/>
  <c r="H38" i="55"/>
  <c r="H38" i="56" s="1"/>
  <c r="I38" i="55"/>
  <c r="J38" i="55"/>
  <c r="J38" i="56" s="1"/>
  <c r="K38" i="55"/>
  <c r="L38" i="55"/>
  <c r="M38" i="55"/>
  <c r="M38" i="56" s="1"/>
  <c r="N38" i="55"/>
  <c r="N38" i="56" s="1"/>
  <c r="O38" i="55"/>
  <c r="O38" i="56" s="1"/>
  <c r="P38" i="55"/>
  <c r="P38" i="56" s="1"/>
  <c r="Q38" i="55"/>
  <c r="R38" i="55"/>
  <c r="R38" i="56" s="1"/>
  <c r="S38" i="55"/>
  <c r="T38" i="55"/>
  <c r="U38" i="55"/>
  <c r="U38" i="56" s="1"/>
  <c r="V38" i="55"/>
  <c r="V38" i="56" s="1"/>
  <c r="W38" i="55"/>
  <c r="W38" i="56" s="1"/>
  <c r="X38" i="55"/>
  <c r="Y38" i="55"/>
  <c r="Z38" i="55"/>
  <c r="Z38" i="56" s="1"/>
  <c r="AA38" i="55"/>
  <c r="AB38" i="55"/>
  <c r="AC38" i="55"/>
  <c r="AC38" i="56" s="1"/>
  <c r="AD38" i="55"/>
  <c r="AD38" i="56" s="1"/>
  <c r="AE38" i="55"/>
  <c r="AE38" i="56" s="1"/>
  <c r="AF38" i="55"/>
  <c r="AG38" i="55"/>
  <c r="AH38" i="55"/>
  <c r="AH38" i="56" s="1"/>
  <c r="AI38" i="55"/>
  <c r="AJ38" i="55"/>
  <c r="AK38" i="55"/>
  <c r="AK38" i="56" s="1"/>
  <c r="AL38" i="55"/>
  <c r="AL38" i="56" s="1"/>
  <c r="AM38" i="55"/>
  <c r="AM38" i="56" s="1"/>
  <c r="AN38" i="55"/>
  <c r="AN38" i="56" s="1"/>
  <c r="AO38" i="55"/>
  <c r="AP38" i="55"/>
  <c r="AP38" i="56" s="1"/>
  <c r="AQ38" i="55"/>
  <c r="AR38" i="55"/>
  <c r="AS38" i="55"/>
  <c r="AS38" i="56" s="1"/>
  <c r="AT38" i="55"/>
  <c r="AT38" i="56" s="1"/>
  <c r="AU38" i="55"/>
  <c r="AU38" i="56" s="1"/>
  <c r="AV38" i="55"/>
  <c r="AV38" i="56" s="1"/>
  <c r="AW38" i="55"/>
  <c r="AX38" i="55"/>
  <c r="AX38" i="56" s="1"/>
  <c r="AY38" i="55"/>
  <c r="AZ38" i="55"/>
  <c r="BA38" i="55"/>
  <c r="BA38" i="56" s="1"/>
  <c r="BB38" i="55"/>
  <c r="BB38" i="56" s="1"/>
  <c r="BC38" i="55"/>
  <c r="BC38" i="56" s="1"/>
  <c r="BD38" i="55"/>
  <c r="BD38" i="56" s="1"/>
  <c r="BE38" i="55"/>
  <c r="BF38" i="55"/>
  <c r="BF38" i="56" s="1"/>
  <c r="BG38" i="55"/>
  <c r="BH38" i="55"/>
  <c r="BI38" i="55"/>
  <c r="BI38" i="56" s="1"/>
  <c r="BJ38" i="55"/>
  <c r="BJ38" i="56" s="1"/>
  <c r="BK38" i="55"/>
  <c r="BK38" i="56" s="1"/>
  <c r="BL38" i="55"/>
  <c r="BL38" i="56" s="1"/>
  <c r="BM38" i="55"/>
  <c r="BN38" i="55"/>
  <c r="BN38" i="56" s="1"/>
  <c r="BO38" i="55"/>
  <c r="BP38" i="55"/>
  <c r="BQ38" i="55"/>
  <c r="BQ38" i="56" s="1"/>
  <c r="BR38" i="55"/>
  <c r="BR38" i="56" s="1"/>
  <c r="BS38" i="55"/>
  <c r="BS38" i="56" s="1"/>
  <c r="BT38" i="55"/>
  <c r="BT38" i="56" s="1"/>
  <c r="BU38" i="55"/>
  <c r="C39" i="55"/>
  <c r="C39" i="56" s="1"/>
  <c r="D39" i="55"/>
  <c r="E39" i="55"/>
  <c r="F39" i="55"/>
  <c r="F39" i="56" s="1"/>
  <c r="G39" i="55"/>
  <c r="G39" i="56" s="1"/>
  <c r="H39" i="55"/>
  <c r="H39" i="56" s="1"/>
  <c r="I39" i="55"/>
  <c r="I39" i="56" s="1"/>
  <c r="J39" i="55"/>
  <c r="K39" i="55"/>
  <c r="K39" i="56" s="1"/>
  <c r="L39" i="55"/>
  <c r="M39" i="55"/>
  <c r="N39" i="55"/>
  <c r="N39" i="56" s="1"/>
  <c r="O39" i="55"/>
  <c r="O39" i="56" s="1"/>
  <c r="P39" i="55"/>
  <c r="P39" i="56" s="1"/>
  <c r="Q39" i="55"/>
  <c r="R39" i="55"/>
  <c r="S39" i="55"/>
  <c r="S39" i="56" s="1"/>
  <c r="T39" i="55"/>
  <c r="U39" i="55"/>
  <c r="V39" i="55"/>
  <c r="V39" i="56" s="1"/>
  <c r="W39" i="55"/>
  <c r="W39" i="56" s="1"/>
  <c r="X39" i="55"/>
  <c r="X39" i="56" s="1"/>
  <c r="Y39" i="55"/>
  <c r="Y39" i="56" s="1"/>
  <c r="Z39" i="55"/>
  <c r="AA39" i="55"/>
  <c r="AA39" i="56" s="1"/>
  <c r="AB39" i="55"/>
  <c r="AC39" i="55"/>
  <c r="AD39" i="55"/>
  <c r="AD39" i="56" s="1"/>
  <c r="AE39" i="55"/>
  <c r="AE39" i="56" s="1"/>
  <c r="AF39" i="55"/>
  <c r="AF39" i="56" s="1"/>
  <c r="AG39" i="55"/>
  <c r="AG39" i="56" s="1"/>
  <c r="AH39" i="55"/>
  <c r="AI39" i="55"/>
  <c r="AI39" i="56" s="1"/>
  <c r="AJ39" i="55"/>
  <c r="AK39" i="55"/>
  <c r="AL39" i="55"/>
  <c r="AL39" i="56" s="1"/>
  <c r="AM39" i="55"/>
  <c r="AM39" i="56" s="1"/>
  <c r="AN39" i="55"/>
  <c r="AN39" i="56" s="1"/>
  <c r="AO39" i="55"/>
  <c r="AO39" i="56" s="1"/>
  <c r="AP39" i="55"/>
  <c r="AQ39" i="55"/>
  <c r="AQ39" i="56" s="1"/>
  <c r="AR39" i="55"/>
  <c r="AS39" i="55"/>
  <c r="AT39" i="55"/>
  <c r="AT39" i="56" s="1"/>
  <c r="AU39" i="55"/>
  <c r="AU39" i="56" s="1"/>
  <c r="AV39" i="55"/>
  <c r="AV39" i="56" s="1"/>
  <c r="AW39" i="55"/>
  <c r="AX39" i="55"/>
  <c r="AY39" i="55"/>
  <c r="AY39" i="56" s="1"/>
  <c r="AZ39" i="55"/>
  <c r="BA39" i="55"/>
  <c r="BB39" i="55"/>
  <c r="BB39" i="56" s="1"/>
  <c r="BC39" i="55"/>
  <c r="BC39" i="56" s="1"/>
  <c r="BD39" i="55"/>
  <c r="BD39" i="56" s="1"/>
  <c r="BE39" i="55"/>
  <c r="BE39" i="56" s="1"/>
  <c r="BF39" i="55"/>
  <c r="BG39" i="55"/>
  <c r="BG39" i="56" s="1"/>
  <c r="BH39" i="55"/>
  <c r="BI39" i="55"/>
  <c r="BJ39" i="55"/>
  <c r="BJ39" i="56" s="1"/>
  <c r="BK39" i="55"/>
  <c r="BK39" i="56" s="1"/>
  <c r="BL39" i="55"/>
  <c r="BL39" i="56" s="1"/>
  <c r="BM39" i="55"/>
  <c r="BM39" i="56" s="1"/>
  <c r="BN39" i="55"/>
  <c r="BO39" i="55"/>
  <c r="BO39" i="56" s="1"/>
  <c r="BP39" i="55"/>
  <c r="BQ39" i="55"/>
  <c r="BR39" i="55"/>
  <c r="BR39" i="56" s="1"/>
  <c r="BS39" i="55"/>
  <c r="BS39" i="56" s="1"/>
  <c r="BT39" i="55"/>
  <c r="BT39" i="56" s="1"/>
  <c r="BU39" i="55"/>
  <c r="BU39" i="56" s="1"/>
  <c r="C40" i="55"/>
  <c r="D40" i="55"/>
  <c r="D40" i="56" s="1"/>
  <c r="E40" i="55"/>
  <c r="F40" i="55"/>
  <c r="G40" i="55"/>
  <c r="G40" i="56" s="1"/>
  <c r="H40" i="55"/>
  <c r="H40" i="56" s="1"/>
  <c r="I40" i="55"/>
  <c r="I40" i="56" s="1"/>
  <c r="J40" i="55"/>
  <c r="J40" i="56" s="1"/>
  <c r="K40" i="55"/>
  <c r="L40" i="55"/>
  <c r="L40" i="56" s="1"/>
  <c r="M40" i="55"/>
  <c r="N40" i="55"/>
  <c r="O40" i="55"/>
  <c r="O40" i="56" s="1"/>
  <c r="P40" i="55"/>
  <c r="P40" i="56" s="1"/>
  <c r="Q40" i="55"/>
  <c r="Q40" i="56" s="1"/>
  <c r="R40" i="55"/>
  <c r="R40" i="56" s="1"/>
  <c r="S40" i="55"/>
  <c r="T40" i="55"/>
  <c r="T40" i="56" s="1"/>
  <c r="U40" i="55"/>
  <c r="V40" i="55"/>
  <c r="W40" i="55"/>
  <c r="X40" i="55"/>
  <c r="X40" i="56" s="1"/>
  <c r="Y40" i="55"/>
  <c r="Y40" i="56" s="1"/>
  <c r="Z40" i="55"/>
  <c r="AA40" i="55"/>
  <c r="AB40" i="55"/>
  <c r="AB40" i="56" s="1"/>
  <c r="AC40" i="55"/>
  <c r="AD40" i="55"/>
  <c r="AE40" i="55"/>
  <c r="AE40" i="56" s="1"/>
  <c r="AF40" i="55"/>
  <c r="AF40" i="56" s="1"/>
  <c r="AG40" i="55"/>
  <c r="AG40" i="56" s="1"/>
  <c r="AH40" i="55"/>
  <c r="AH40" i="56" s="1"/>
  <c r="AI40" i="55"/>
  <c r="AJ40" i="55"/>
  <c r="AJ40" i="56" s="1"/>
  <c r="AK40" i="55"/>
  <c r="AL40" i="55"/>
  <c r="AM40" i="55"/>
  <c r="AN40" i="55"/>
  <c r="AN40" i="56" s="1"/>
  <c r="AO40" i="55"/>
  <c r="AO40" i="56" s="1"/>
  <c r="AP40" i="55"/>
  <c r="AP40" i="56" s="1"/>
  <c r="AQ40" i="55"/>
  <c r="AR40" i="55"/>
  <c r="AR40" i="56" s="1"/>
  <c r="AS40" i="55"/>
  <c r="AT40" i="55"/>
  <c r="AU40" i="55"/>
  <c r="AU40" i="56" s="1"/>
  <c r="AV40" i="55"/>
  <c r="AV40" i="56" s="1"/>
  <c r="AW40" i="55"/>
  <c r="AW40" i="56" s="1"/>
  <c r="AX40" i="55"/>
  <c r="AY40" i="55"/>
  <c r="AZ40" i="55"/>
  <c r="AZ40" i="56" s="1"/>
  <c r="BA40" i="55"/>
  <c r="BB40" i="55"/>
  <c r="BC40" i="55"/>
  <c r="BC40" i="56" s="1"/>
  <c r="BD40" i="55"/>
  <c r="BD40" i="56" s="1"/>
  <c r="BE40" i="55"/>
  <c r="BE40" i="56" s="1"/>
  <c r="BF40" i="55"/>
  <c r="BF40" i="56" s="1"/>
  <c r="BG40" i="55"/>
  <c r="BH40" i="55"/>
  <c r="BH40" i="56" s="1"/>
  <c r="BI40" i="55"/>
  <c r="BJ40" i="55"/>
  <c r="BK40" i="55"/>
  <c r="BK40" i="56" s="1"/>
  <c r="BL40" i="55"/>
  <c r="BL40" i="56" s="1"/>
  <c r="BM40" i="55"/>
  <c r="BM40" i="56" s="1"/>
  <c r="BN40" i="55"/>
  <c r="BN40" i="56" s="1"/>
  <c r="BO40" i="55"/>
  <c r="BP40" i="55"/>
  <c r="BP40" i="56" s="1"/>
  <c r="BQ40" i="55"/>
  <c r="BR40" i="55"/>
  <c r="BS40" i="55"/>
  <c r="BS40" i="56" s="1"/>
  <c r="BT40" i="55"/>
  <c r="BT40" i="56" s="1"/>
  <c r="BU40" i="55"/>
  <c r="BU40" i="56" s="1"/>
  <c r="C41" i="55"/>
  <c r="C41" i="56" s="1"/>
  <c r="D41" i="55"/>
  <c r="E41" i="55"/>
  <c r="E41" i="56" s="1"/>
  <c r="F41" i="55"/>
  <c r="G41" i="55"/>
  <c r="H41" i="55"/>
  <c r="H41" i="56" s="1"/>
  <c r="I41" i="55"/>
  <c r="I41" i="56" s="1"/>
  <c r="J41" i="55"/>
  <c r="J41" i="56" s="1"/>
  <c r="K41" i="55"/>
  <c r="K41" i="56" s="1"/>
  <c r="L41" i="55"/>
  <c r="M41" i="55"/>
  <c r="M41" i="56" s="1"/>
  <c r="N41" i="55"/>
  <c r="O41" i="55"/>
  <c r="P41" i="55"/>
  <c r="P41" i="56" s="1"/>
  <c r="Q41" i="55"/>
  <c r="Q41" i="56" s="1"/>
  <c r="R41" i="55"/>
  <c r="R41" i="56" s="1"/>
  <c r="S41" i="55"/>
  <c r="S41" i="56" s="1"/>
  <c r="T41" i="55"/>
  <c r="U41" i="55"/>
  <c r="U41" i="56" s="1"/>
  <c r="V41" i="55"/>
  <c r="W41" i="55"/>
  <c r="X41" i="55"/>
  <c r="X41" i="56" s="1"/>
  <c r="Y41" i="55"/>
  <c r="Y41" i="56" s="1"/>
  <c r="Z41" i="55"/>
  <c r="Z41" i="56" s="1"/>
  <c r="AA41" i="55"/>
  <c r="AA41" i="56" s="1"/>
  <c r="AB41" i="55"/>
  <c r="AC41" i="55"/>
  <c r="AC41" i="56" s="1"/>
  <c r="AD41" i="55"/>
  <c r="AE41" i="55"/>
  <c r="AF41" i="55"/>
  <c r="AF41" i="56" s="1"/>
  <c r="AG41" i="55"/>
  <c r="AG41" i="56" s="1"/>
  <c r="AH41" i="55"/>
  <c r="AH41" i="56" s="1"/>
  <c r="AI41" i="55"/>
  <c r="AI41" i="56" s="1"/>
  <c r="AJ41" i="55"/>
  <c r="AK41" i="55"/>
  <c r="AK41" i="56" s="1"/>
  <c r="AL41" i="55"/>
  <c r="AM41" i="55"/>
  <c r="AN41" i="55"/>
  <c r="AN41" i="56" s="1"/>
  <c r="AO41" i="55"/>
  <c r="AO41" i="56" s="1"/>
  <c r="AP41" i="55"/>
  <c r="AP41" i="56" s="1"/>
  <c r="AQ41" i="55"/>
  <c r="AQ41" i="56" s="1"/>
  <c r="AR41" i="55"/>
  <c r="AS41" i="55"/>
  <c r="AS41" i="56" s="1"/>
  <c r="AT41" i="55"/>
  <c r="AU41" i="55"/>
  <c r="AV41" i="55"/>
  <c r="AV41" i="56" s="1"/>
  <c r="AW41" i="55"/>
  <c r="AW41" i="56" s="1"/>
  <c r="AX41" i="55"/>
  <c r="AX41" i="56" s="1"/>
  <c r="AY41" i="55"/>
  <c r="AZ41" i="55"/>
  <c r="BA41" i="55"/>
  <c r="BA41" i="56" s="1"/>
  <c r="BB41" i="55"/>
  <c r="BC41" i="55"/>
  <c r="BD41" i="55"/>
  <c r="BD41" i="56" s="1"/>
  <c r="BE41" i="55"/>
  <c r="BE41" i="56" s="1"/>
  <c r="BF41" i="55"/>
  <c r="BF41" i="56" s="1"/>
  <c r="BG41" i="55"/>
  <c r="BG41" i="56" s="1"/>
  <c r="BH41" i="55"/>
  <c r="BI41" i="55"/>
  <c r="BI41" i="56" s="1"/>
  <c r="BJ41" i="55"/>
  <c r="BK41" i="55"/>
  <c r="BL41" i="55"/>
  <c r="BL41" i="56" s="1"/>
  <c r="BM41" i="55"/>
  <c r="BN41" i="55"/>
  <c r="BN41" i="56" s="1"/>
  <c r="BO41" i="55"/>
  <c r="BO41" i="56" s="1"/>
  <c r="BP41" i="55"/>
  <c r="BQ41" i="55"/>
  <c r="BQ41" i="56" s="1"/>
  <c r="BR41" i="55"/>
  <c r="BS41" i="55"/>
  <c r="BT41" i="55"/>
  <c r="BT41" i="56" s="1"/>
  <c r="BU41" i="55"/>
  <c r="BU41" i="56" s="1"/>
  <c r="C42" i="55"/>
  <c r="C42" i="56" s="1"/>
  <c r="D42" i="55"/>
  <c r="D42" i="56" s="1"/>
  <c r="E42" i="55"/>
  <c r="F42" i="55"/>
  <c r="F42" i="56" s="1"/>
  <c r="G42" i="55"/>
  <c r="H42" i="55"/>
  <c r="I42" i="55"/>
  <c r="I42" i="56" s="1"/>
  <c r="J42" i="55"/>
  <c r="J42" i="56" s="1"/>
  <c r="K42" i="55"/>
  <c r="K42" i="56" s="1"/>
  <c r="L42" i="55"/>
  <c r="L42" i="56" s="1"/>
  <c r="M42" i="55"/>
  <c r="N42" i="55"/>
  <c r="N42" i="56" s="1"/>
  <c r="O42" i="55"/>
  <c r="P42" i="55"/>
  <c r="Q42" i="55"/>
  <c r="Q42" i="56" s="1"/>
  <c r="R42" i="55"/>
  <c r="R42" i="56" s="1"/>
  <c r="S42" i="55"/>
  <c r="S42" i="56" s="1"/>
  <c r="T42" i="55"/>
  <c r="U42" i="55"/>
  <c r="V42" i="55"/>
  <c r="V42" i="56" s="1"/>
  <c r="W42" i="55"/>
  <c r="X42" i="55"/>
  <c r="Y42" i="55"/>
  <c r="Y42" i="56" s="1"/>
  <c r="Z42" i="55"/>
  <c r="Z42" i="56" s="1"/>
  <c r="AA42" i="55"/>
  <c r="AA42" i="56" s="1"/>
  <c r="AB42" i="55"/>
  <c r="AC42" i="55"/>
  <c r="AD42" i="55"/>
  <c r="AD42" i="56" s="1"/>
  <c r="AE42" i="55"/>
  <c r="AF42" i="55"/>
  <c r="AG42" i="55"/>
  <c r="AG42" i="56" s="1"/>
  <c r="AH42" i="55"/>
  <c r="AH42" i="56" s="1"/>
  <c r="AI42" i="55"/>
  <c r="AI42" i="56" s="1"/>
  <c r="AJ42" i="55"/>
  <c r="AK42" i="55"/>
  <c r="AL42" i="55"/>
  <c r="AL42" i="56" s="1"/>
  <c r="AM42" i="55"/>
  <c r="AN42" i="55"/>
  <c r="AO42" i="55"/>
  <c r="AO42" i="56" s="1"/>
  <c r="AP42" i="55"/>
  <c r="AP42" i="56" s="1"/>
  <c r="AQ42" i="55"/>
  <c r="AQ42" i="56" s="1"/>
  <c r="AR42" i="55"/>
  <c r="AS42" i="55"/>
  <c r="AT42" i="55"/>
  <c r="AT42" i="56" s="1"/>
  <c r="AU42" i="55"/>
  <c r="AV42" i="55"/>
  <c r="AW42" i="55"/>
  <c r="AX42" i="55"/>
  <c r="AX42" i="56" s="1"/>
  <c r="AY42" i="55"/>
  <c r="AY42" i="56" s="1"/>
  <c r="AZ42" i="55"/>
  <c r="AZ42" i="56" s="1"/>
  <c r="BA42" i="55"/>
  <c r="BB42" i="55"/>
  <c r="BB42" i="56" s="1"/>
  <c r="BC42" i="55"/>
  <c r="BD42" i="55"/>
  <c r="BE42" i="55"/>
  <c r="BE42" i="56" s="1"/>
  <c r="BF42" i="55"/>
  <c r="BF42" i="56" s="1"/>
  <c r="BG42" i="55"/>
  <c r="BG42" i="56" s="1"/>
  <c r="BH42" i="55"/>
  <c r="BI42" i="55"/>
  <c r="BJ42" i="55"/>
  <c r="BJ42" i="56" s="1"/>
  <c r="BK42" i="55"/>
  <c r="BL42" i="55"/>
  <c r="BM42" i="55"/>
  <c r="BM42" i="56" s="1"/>
  <c r="BN42" i="55"/>
  <c r="BN42" i="56" s="1"/>
  <c r="BO42" i="55"/>
  <c r="BO42" i="56" s="1"/>
  <c r="BP42" i="55"/>
  <c r="BP42" i="56" s="1"/>
  <c r="BQ42" i="55"/>
  <c r="BR42" i="55"/>
  <c r="BR42" i="56" s="1"/>
  <c r="BS42" i="55"/>
  <c r="BT42" i="55"/>
  <c r="BU42" i="55"/>
  <c r="BU42" i="56" s="1"/>
  <c r="C43" i="55"/>
  <c r="C43" i="56" s="1"/>
  <c r="D43" i="55"/>
  <c r="D43" i="56" s="1"/>
  <c r="E43" i="55"/>
  <c r="E43" i="56" s="1"/>
  <c r="F43" i="55"/>
  <c r="G43" i="55"/>
  <c r="G43" i="56" s="1"/>
  <c r="H43" i="55"/>
  <c r="I43" i="55"/>
  <c r="J43" i="55"/>
  <c r="J43" i="56" s="1"/>
  <c r="K43" i="55"/>
  <c r="K43" i="56" s="1"/>
  <c r="L43" i="55"/>
  <c r="L43" i="56" s="1"/>
  <c r="M43" i="55"/>
  <c r="M43" i="56" s="1"/>
  <c r="N43" i="55"/>
  <c r="O43" i="55"/>
  <c r="O43" i="56" s="1"/>
  <c r="P43" i="55"/>
  <c r="Q43" i="55"/>
  <c r="R43" i="55"/>
  <c r="R43" i="56" s="1"/>
  <c r="S43" i="55"/>
  <c r="S43" i="56" s="1"/>
  <c r="T43" i="55"/>
  <c r="T43" i="56" s="1"/>
  <c r="U43" i="55"/>
  <c r="U43" i="56" s="1"/>
  <c r="V43" i="55"/>
  <c r="W43" i="55"/>
  <c r="W43" i="56" s="1"/>
  <c r="X43" i="55"/>
  <c r="Y43" i="55"/>
  <c r="Z43" i="55"/>
  <c r="AA43" i="55"/>
  <c r="AA43" i="56" s="1"/>
  <c r="AB43" i="55"/>
  <c r="AB43" i="56" s="1"/>
  <c r="AC43" i="55"/>
  <c r="AC43" i="56" s="1"/>
  <c r="AD43" i="55"/>
  <c r="AE43" i="55"/>
  <c r="AE43" i="56" s="1"/>
  <c r="AF43" i="55"/>
  <c r="AG43" i="55"/>
  <c r="AH43" i="55"/>
  <c r="AH43" i="56" s="1"/>
  <c r="AI43" i="55"/>
  <c r="AI43" i="56" s="1"/>
  <c r="AJ43" i="55"/>
  <c r="AJ43" i="56" s="1"/>
  <c r="AK43" i="55"/>
  <c r="AK43" i="56" s="1"/>
  <c r="AL43" i="55"/>
  <c r="AM43" i="55"/>
  <c r="AM43" i="56" s="1"/>
  <c r="AN43" i="55"/>
  <c r="AO43" i="55"/>
  <c r="AP43" i="55"/>
  <c r="AP43" i="56" s="1"/>
  <c r="AQ43" i="55"/>
  <c r="AR43" i="55"/>
  <c r="AR43" i="56" s="1"/>
  <c r="AS43" i="55"/>
  <c r="AS43" i="56" s="1"/>
  <c r="AT43" i="55"/>
  <c r="AU43" i="55"/>
  <c r="AU43" i="56" s="1"/>
  <c r="AV43" i="55"/>
  <c r="AW43" i="55"/>
  <c r="AX43" i="55"/>
  <c r="AX43" i="56" s="1"/>
  <c r="AY43" i="55"/>
  <c r="AY43" i="56" s="1"/>
  <c r="AZ43" i="55"/>
  <c r="AZ43" i="56" s="1"/>
  <c r="BA43" i="55"/>
  <c r="BA43" i="56" s="1"/>
  <c r="BB43" i="55"/>
  <c r="BC43" i="55"/>
  <c r="BC43" i="56" s="1"/>
  <c r="BD43" i="55"/>
  <c r="BE43" i="55"/>
  <c r="BF43" i="55"/>
  <c r="BG43" i="55"/>
  <c r="BG43" i="56" s="1"/>
  <c r="BH43" i="55"/>
  <c r="BH43" i="56" s="1"/>
  <c r="BI43" i="55"/>
  <c r="BI43" i="56" s="1"/>
  <c r="BJ43" i="55"/>
  <c r="BK43" i="55"/>
  <c r="BK43" i="56" s="1"/>
  <c r="BL43" i="55"/>
  <c r="BM43" i="55"/>
  <c r="BN43" i="55"/>
  <c r="BN43" i="56" s="1"/>
  <c r="BO43" i="55"/>
  <c r="BO43" i="56" s="1"/>
  <c r="BP43" i="55"/>
  <c r="BP43" i="56" s="1"/>
  <c r="BQ43" i="55"/>
  <c r="BQ43" i="56" s="1"/>
  <c r="BR43" i="55"/>
  <c r="BS43" i="55"/>
  <c r="BS43" i="56" s="1"/>
  <c r="BT43" i="55"/>
  <c r="BU43" i="55"/>
  <c r="C44" i="55"/>
  <c r="C44" i="56" s="1"/>
  <c r="D44" i="55"/>
  <c r="D44" i="56" s="1"/>
  <c r="E44" i="55"/>
  <c r="E44" i="56" s="1"/>
  <c r="F44" i="55"/>
  <c r="F44" i="56" s="1"/>
  <c r="G44" i="55"/>
  <c r="H44" i="55"/>
  <c r="H44" i="56" s="1"/>
  <c r="I44" i="55"/>
  <c r="J44" i="55"/>
  <c r="K44" i="55"/>
  <c r="K44" i="56" s="1"/>
  <c r="L44" i="55"/>
  <c r="L44" i="56" s="1"/>
  <c r="M44" i="55"/>
  <c r="M44" i="56" s="1"/>
  <c r="N44" i="55"/>
  <c r="O44" i="55"/>
  <c r="P44" i="55"/>
  <c r="P44" i="56" s="1"/>
  <c r="Q44" i="55"/>
  <c r="R44" i="55"/>
  <c r="S44" i="55"/>
  <c r="S44" i="56" s="1"/>
  <c r="T44" i="55"/>
  <c r="T44" i="56" s="1"/>
  <c r="U44" i="55"/>
  <c r="U44" i="56" s="1"/>
  <c r="V44" i="55"/>
  <c r="V44" i="56" s="1"/>
  <c r="W44" i="55"/>
  <c r="X44" i="55"/>
  <c r="X44" i="56" s="1"/>
  <c r="Y44" i="55"/>
  <c r="Z44" i="55"/>
  <c r="AA44" i="55"/>
  <c r="AA44" i="56" s="1"/>
  <c r="AB44" i="55"/>
  <c r="AB44" i="56" s="1"/>
  <c r="AC44" i="55"/>
  <c r="AC44" i="56" s="1"/>
  <c r="AD44" i="55"/>
  <c r="AE44" i="55"/>
  <c r="AF44" i="55"/>
  <c r="AF44" i="56" s="1"/>
  <c r="AG44" i="55"/>
  <c r="AH44" i="55"/>
  <c r="AI44" i="55"/>
  <c r="AI44" i="56" s="1"/>
  <c r="AJ44" i="55"/>
  <c r="AJ44" i="56" s="1"/>
  <c r="AK44" i="55"/>
  <c r="AK44" i="56" s="1"/>
  <c r="AL44" i="55"/>
  <c r="AL44" i="56" s="1"/>
  <c r="AM44" i="55"/>
  <c r="AN44" i="55"/>
  <c r="AN44" i="56" s="1"/>
  <c r="AO44" i="55"/>
  <c r="AP44" i="55"/>
  <c r="AQ44" i="55"/>
  <c r="AQ44" i="56" s="1"/>
  <c r="AR44" i="55"/>
  <c r="AR44" i="56" s="1"/>
  <c r="AS44" i="55"/>
  <c r="AS44" i="56" s="1"/>
  <c r="AT44" i="55"/>
  <c r="AT44" i="56" s="1"/>
  <c r="AU44" i="55"/>
  <c r="AV44" i="55"/>
  <c r="AV44" i="56" s="1"/>
  <c r="AW44" i="55"/>
  <c r="AX44" i="55"/>
  <c r="AY44" i="55"/>
  <c r="AY44" i="56" s="1"/>
  <c r="AZ44" i="55"/>
  <c r="AZ44" i="56" s="1"/>
  <c r="BA44" i="55"/>
  <c r="BA44" i="56" s="1"/>
  <c r="BB44" i="55"/>
  <c r="BB44" i="56" s="1"/>
  <c r="BC44" i="55"/>
  <c r="BD44" i="55"/>
  <c r="BD44" i="56" s="1"/>
  <c r="BE44" i="55"/>
  <c r="BF44" i="55"/>
  <c r="BG44" i="55"/>
  <c r="BG44" i="56" s="1"/>
  <c r="BH44" i="55"/>
  <c r="BH44" i="56" s="1"/>
  <c r="BI44" i="55"/>
  <c r="BI44" i="56" s="1"/>
  <c r="BJ44" i="55"/>
  <c r="BJ44" i="56" s="1"/>
  <c r="BK44" i="55"/>
  <c r="BL44" i="55"/>
  <c r="BL44" i="56" s="1"/>
  <c r="BM44" i="55"/>
  <c r="BN44" i="55"/>
  <c r="BO44" i="55"/>
  <c r="BO44" i="56" s="1"/>
  <c r="BP44" i="55"/>
  <c r="BP44" i="56" s="1"/>
  <c r="BQ44" i="55"/>
  <c r="BQ44" i="56" s="1"/>
  <c r="BR44" i="55"/>
  <c r="BS44" i="55"/>
  <c r="BT44" i="55"/>
  <c r="BT44" i="56" s="1"/>
  <c r="BU44" i="55"/>
  <c r="C45" i="55"/>
  <c r="D45" i="55"/>
  <c r="D45" i="56" s="1"/>
  <c r="E45" i="55"/>
  <c r="E45" i="56" s="1"/>
  <c r="F45" i="55"/>
  <c r="F45" i="56" s="1"/>
  <c r="G45" i="55"/>
  <c r="H45" i="55"/>
  <c r="I45" i="55"/>
  <c r="I45" i="56" s="1"/>
  <c r="J45" i="55"/>
  <c r="K45" i="55"/>
  <c r="L45" i="55"/>
  <c r="L45" i="56" s="1"/>
  <c r="M45" i="55"/>
  <c r="M45" i="56" s="1"/>
  <c r="N45" i="55"/>
  <c r="N45" i="56" s="1"/>
  <c r="O45" i="55"/>
  <c r="P45" i="55"/>
  <c r="Q45" i="55"/>
  <c r="Q45" i="56" s="1"/>
  <c r="R45" i="55"/>
  <c r="S45" i="55"/>
  <c r="T45" i="55"/>
  <c r="T45" i="56" s="1"/>
  <c r="U45" i="55"/>
  <c r="U45" i="56" s="1"/>
  <c r="V45" i="55"/>
  <c r="V45" i="56" s="1"/>
  <c r="W45" i="55"/>
  <c r="W45" i="56" s="1"/>
  <c r="X45" i="55"/>
  <c r="Y45" i="55"/>
  <c r="Y45" i="56" s="1"/>
  <c r="Z45" i="55"/>
  <c r="AA45" i="55"/>
  <c r="AB45" i="55"/>
  <c r="AC45" i="55"/>
  <c r="AC45" i="56" s="1"/>
  <c r="AD45" i="55"/>
  <c r="AD45" i="56" s="1"/>
  <c r="AE45" i="55"/>
  <c r="AE45" i="56" s="1"/>
  <c r="AF45" i="55"/>
  <c r="AG45" i="55"/>
  <c r="AG45" i="56" s="1"/>
  <c r="AH45" i="55"/>
  <c r="AI45" i="55"/>
  <c r="AJ45" i="55"/>
  <c r="AJ45" i="56" s="1"/>
  <c r="AK45" i="55"/>
  <c r="AK45" i="56" s="1"/>
  <c r="AL45" i="55"/>
  <c r="AL45" i="56" s="1"/>
  <c r="AM45" i="55"/>
  <c r="AM45" i="56" s="1"/>
  <c r="AN45" i="55"/>
  <c r="AO45" i="55"/>
  <c r="AO45" i="56" s="1"/>
  <c r="AP45" i="55"/>
  <c r="AQ45" i="55"/>
  <c r="AR45" i="55"/>
  <c r="AR45" i="56" s="1"/>
  <c r="AS45" i="55"/>
  <c r="AS45" i="56" s="1"/>
  <c r="AT45" i="55"/>
  <c r="AT45" i="56" s="1"/>
  <c r="AU45" i="55"/>
  <c r="AU45" i="56" s="1"/>
  <c r="AV45" i="55"/>
  <c r="AW45" i="55"/>
  <c r="AW45" i="56" s="1"/>
  <c r="AX45" i="55"/>
  <c r="AY45" i="55"/>
  <c r="AZ45" i="55"/>
  <c r="AZ45" i="56" s="1"/>
  <c r="BA45" i="55"/>
  <c r="BA45" i="56" s="1"/>
  <c r="BB45" i="55"/>
  <c r="BB45" i="56" s="1"/>
  <c r="BC45" i="55"/>
  <c r="BD45" i="55"/>
  <c r="BE45" i="55"/>
  <c r="BE45" i="56" s="1"/>
  <c r="BF45" i="55"/>
  <c r="BG45" i="55"/>
  <c r="BH45" i="55"/>
  <c r="BH45" i="56" s="1"/>
  <c r="BI45" i="55"/>
  <c r="BI45" i="56" s="1"/>
  <c r="BJ45" i="55"/>
  <c r="BJ45" i="56" s="1"/>
  <c r="BK45" i="55"/>
  <c r="BK45" i="56" s="1"/>
  <c r="BL45" i="55"/>
  <c r="BM45" i="55"/>
  <c r="BM45" i="56" s="1"/>
  <c r="BN45" i="55"/>
  <c r="BO45" i="55"/>
  <c r="BP45" i="55"/>
  <c r="BP45" i="56" s="1"/>
  <c r="BQ45" i="55"/>
  <c r="BQ45" i="56" s="1"/>
  <c r="BR45" i="55"/>
  <c r="BR45" i="56" s="1"/>
  <c r="BS45" i="55"/>
  <c r="BS45" i="56" s="1"/>
  <c r="BT45" i="55"/>
  <c r="BU45" i="55"/>
  <c r="BU45" i="56" s="1"/>
  <c r="C46" i="55"/>
  <c r="D46" i="55"/>
  <c r="E46" i="55"/>
  <c r="E46" i="56" s="1"/>
  <c r="F46" i="55"/>
  <c r="F46" i="56" s="1"/>
  <c r="G46" i="55"/>
  <c r="G46" i="56" s="1"/>
  <c r="H46" i="55"/>
  <c r="I46" i="55"/>
  <c r="J46" i="55"/>
  <c r="J46" i="56" s="1"/>
  <c r="K46" i="55"/>
  <c r="L46" i="55"/>
  <c r="M46" i="55"/>
  <c r="M46" i="56" s="1"/>
  <c r="N46" i="55"/>
  <c r="N46" i="56" s="1"/>
  <c r="O46" i="55"/>
  <c r="O46" i="56" s="1"/>
  <c r="P46" i="55"/>
  <c r="P46" i="56" s="1"/>
  <c r="Q46" i="55"/>
  <c r="R46" i="55"/>
  <c r="R46" i="56" s="1"/>
  <c r="S46" i="55"/>
  <c r="T46" i="55"/>
  <c r="U46" i="55"/>
  <c r="U46" i="56" s="1"/>
  <c r="V46" i="55"/>
  <c r="V46" i="56" s="1"/>
  <c r="W46" i="55"/>
  <c r="W46" i="56" s="1"/>
  <c r="X46" i="55"/>
  <c r="Y46" i="55"/>
  <c r="Z46" i="55"/>
  <c r="Z46" i="56" s="1"/>
  <c r="AA46" i="55"/>
  <c r="AB46" i="55"/>
  <c r="AC46" i="55"/>
  <c r="AC46" i="56" s="1"/>
  <c r="AD46" i="55"/>
  <c r="AD46" i="56" s="1"/>
  <c r="AE46" i="55"/>
  <c r="AE46" i="56" s="1"/>
  <c r="AF46" i="55"/>
  <c r="AF46" i="56" s="1"/>
  <c r="AG46" i="55"/>
  <c r="AH46" i="55"/>
  <c r="AH46" i="56" s="1"/>
  <c r="AI46" i="55"/>
  <c r="AJ46" i="55"/>
  <c r="AK46" i="55"/>
  <c r="AK46" i="56" s="1"/>
  <c r="AL46" i="55"/>
  <c r="AL46" i="56" s="1"/>
  <c r="AM46" i="55"/>
  <c r="AM46" i="56" s="1"/>
  <c r="AN46" i="55"/>
  <c r="AN46" i="56" s="1"/>
  <c r="AO46" i="55"/>
  <c r="AP46" i="55"/>
  <c r="AP46" i="56" s="1"/>
  <c r="AQ46" i="55"/>
  <c r="AR46" i="55"/>
  <c r="AS46" i="55"/>
  <c r="AS46" i="56" s="1"/>
  <c r="AT46" i="55"/>
  <c r="AU46" i="55"/>
  <c r="AU46" i="56" s="1"/>
  <c r="AV46" i="55"/>
  <c r="AV46" i="56" s="1"/>
  <c r="AW46" i="55"/>
  <c r="AX46" i="55"/>
  <c r="AX46" i="56" s="1"/>
  <c r="AY46" i="55"/>
  <c r="AZ46" i="55"/>
  <c r="BA46" i="55"/>
  <c r="BA46" i="56" s="1"/>
  <c r="BB46" i="55"/>
  <c r="BB46" i="56" s="1"/>
  <c r="BC46" i="55"/>
  <c r="BC46" i="56" s="1"/>
  <c r="BD46" i="55"/>
  <c r="BE46" i="55"/>
  <c r="BF46" i="55"/>
  <c r="BF46" i="56" s="1"/>
  <c r="BG46" i="55"/>
  <c r="BH46" i="55"/>
  <c r="BI46" i="55"/>
  <c r="BI46" i="56" s="1"/>
  <c r="BJ46" i="55"/>
  <c r="BJ46" i="56" s="1"/>
  <c r="BK46" i="55"/>
  <c r="BK46" i="56" s="1"/>
  <c r="BL46" i="55"/>
  <c r="BL46" i="56" s="1"/>
  <c r="BM46" i="55"/>
  <c r="BN46" i="55"/>
  <c r="BN46" i="56" s="1"/>
  <c r="BO46" i="55"/>
  <c r="BP46" i="55"/>
  <c r="BQ46" i="55"/>
  <c r="BQ46" i="56" s="1"/>
  <c r="BR46" i="55"/>
  <c r="BR46" i="56" s="1"/>
  <c r="BS46" i="55"/>
  <c r="BS46" i="56" s="1"/>
  <c r="BT46" i="55"/>
  <c r="BU46" i="55"/>
  <c r="C47" i="55"/>
  <c r="C47" i="56" s="1"/>
  <c r="D47" i="55"/>
  <c r="E47" i="55"/>
  <c r="F47" i="55"/>
  <c r="F47" i="56" s="1"/>
  <c r="G47" i="55"/>
  <c r="G47" i="56" s="1"/>
  <c r="H47" i="55"/>
  <c r="H47" i="56" s="1"/>
  <c r="I47" i="55"/>
  <c r="J47" i="55"/>
  <c r="K47" i="55"/>
  <c r="K47" i="56" s="1"/>
  <c r="L47" i="55"/>
  <c r="M47" i="55"/>
  <c r="N47" i="55"/>
  <c r="N47" i="56" s="1"/>
  <c r="O47" i="55"/>
  <c r="O47" i="56" s="1"/>
  <c r="P47" i="55"/>
  <c r="P47" i="56" s="1"/>
  <c r="Q47" i="55"/>
  <c r="Q47" i="56" s="1"/>
  <c r="R47" i="55"/>
  <c r="S47" i="55"/>
  <c r="S47" i="56" s="1"/>
  <c r="T47" i="55"/>
  <c r="U47" i="55"/>
  <c r="V47" i="55"/>
  <c r="W47" i="55"/>
  <c r="W47" i="56" s="1"/>
  <c r="X47" i="55"/>
  <c r="X47" i="56" s="1"/>
  <c r="Y47" i="55"/>
  <c r="Y47" i="56" s="1"/>
  <c r="Z47" i="55"/>
  <c r="AA47" i="55"/>
  <c r="AA47" i="56" s="1"/>
  <c r="AB47" i="55"/>
  <c r="AC47" i="55"/>
  <c r="AD47" i="55"/>
  <c r="AD47" i="56" s="1"/>
  <c r="AE47" i="55"/>
  <c r="AE47" i="56" s="1"/>
  <c r="AF47" i="55"/>
  <c r="AF47" i="56" s="1"/>
  <c r="AG47" i="55"/>
  <c r="AH47" i="55"/>
  <c r="AI47" i="55"/>
  <c r="AI47" i="56" s="1"/>
  <c r="AJ47" i="55"/>
  <c r="AK47" i="55"/>
  <c r="AL47" i="55"/>
  <c r="AL47" i="56" s="1"/>
  <c r="AM47" i="55"/>
  <c r="AM47" i="56" s="1"/>
  <c r="AN47" i="55"/>
  <c r="AN47" i="56" s="1"/>
  <c r="AO47" i="55"/>
  <c r="AP47" i="55"/>
  <c r="AQ47" i="55"/>
  <c r="AQ47" i="56" s="1"/>
  <c r="AR47" i="55"/>
  <c r="AS47" i="55"/>
  <c r="AT47" i="55"/>
  <c r="AT47" i="56" s="1"/>
  <c r="AU47" i="55"/>
  <c r="AU47" i="56" s="1"/>
  <c r="AV47" i="55"/>
  <c r="AV47" i="56" s="1"/>
  <c r="AW47" i="55"/>
  <c r="AW47" i="56" s="1"/>
  <c r="AX47" i="55"/>
  <c r="AY47" i="55"/>
  <c r="AY47" i="56" s="1"/>
  <c r="AZ47" i="55"/>
  <c r="BA47" i="55"/>
  <c r="BB47" i="55"/>
  <c r="BB47" i="56" s="1"/>
  <c r="BC47" i="55"/>
  <c r="BC47" i="56" s="1"/>
  <c r="BD47" i="55"/>
  <c r="BD47" i="56" s="1"/>
  <c r="BE47" i="55"/>
  <c r="BF47" i="55"/>
  <c r="BG47" i="55"/>
  <c r="BG47" i="56" s="1"/>
  <c r="BH47" i="55"/>
  <c r="BI47" i="55"/>
  <c r="BJ47" i="55"/>
  <c r="BJ47" i="56" s="1"/>
  <c r="BK47" i="55"/>
  <c r="BK47" i="56" s="1"/>
  <c r="BL47" i="55"/>
  <c r="BL47" i="56" s="1"/>
  <c r="BM47" i="55"/>
  <c r="BM47" i="56" s="1"/>
  <c r="BN47" i="55"/>
  <c r="BO47" i="55"/>
  <c r="BO47" i="56" s="1"/>
  <c r="BP47" i="55"/>
  <c r="BQ47" i="55"/>
  <c r="BR47" i="55"/>
  <c r="BR47" i="56" s="1"/>
  <c r="BS47" i="55"/>
  <c r="BS47" i="56" s="1"/>
  <c r="BT47" i="55"/>
  <c r="BT47" i="56" s="1"/>
  <c r="BU47" i="55"/>
  <c r="BU47" i="56" s="1"/>
  <c r="C48" i="55"/>
  <c r="D48" i="55"/>
  <c r="D48" i="56" s="1"/>
  <c r="E48" i="55"/>
  <c r="F48" i="55"/>
  <c r="G48" i="55"/>
  <c r="G48" i="56" s="1"/>
  <c r="H48" i="55"/>
  <c r="H48" i="56" s="1"/>
  <c r="I48" i="55"/>
  <c r="I48" i="56" s="1"/>
  <c r="J48" i="55"/>
  <c r="J48" i="56" s="1"/>
  <c r="K48" i="55"/>
  <c r="L48" i="55"/>
  <c r="L48" i="56" s="1"/>
  <c r="M48" i="55"/>
  <c r="N48" i="55"/>
  <c r="O48" i="55"/>
  <c r="O48" i="56" s="1"/>
  <c r="P48" i="55"/>
  <c r="P48" i="56" s="1"/>
  <c r="Q48" i="55"/>
  <c r="Q48" i="56" s="1"/>
  <c r="R48" i="55"/>
  <c r="R48" i="56" s="1"/>
  <c r="S48" i="55"/>
  <c r="T48" i="55"/>
  <c r="T48" i="56" s="1"/>
  <c r="U48" i="55"/>
  <c r="V48" i="55"/>
  <c r="W48" i="55"/>
  <c r="W48" i="56" s="1"/>
  <c r="X48" i="55"/>
  <c r="X48" i="56" s="1"/>
  <c r="Y48" i="55"/>
  <c r="Y48" i="56" s="1"/>
  <c r="Z48" i="55"/>
  <c r="Z48" i="56" s="1"/>
  <c r="AA48" i="55"/>
  <c r="AB48" i="55"/>
  <c r="AB48" i="56" s="1"/>
  <c r="AC48" i="55"/>
  <c r="AD48" i="55"/>
  <c r="AE48" i="55"/>
  <c r="AE48" i="56" s="1"/>
  <c r="AF48" i="55"/>
  <c r="AF48" i="56" s="1"/>
  <c r="AG48" i="55"/>
  <c r="AG48" i="56" s="1"/>
  <c r="AH48" i="55"/>
  <c r="AH48" i="56" s="1"/>
  <c r="AI48" i="55"/>
  <c r="AJ48" i="55"/>
  <c r="AJ48" i="56" s="1"/>
  <c r="AK48" i="55"/>
  <c r="AL48" i="55"/>
  <c r="AM48" i="55"/>
  <c r="AM48" i="56" s="1"/>
  <c r="AN48" i="55"/>
  <c r="AN48" i="56" s="1"/>
  <c r="AO48" i="55"/>
  <c r="AO48" i="56" s="1"/>
  <c r="AP48" i="55"/>
  <c r="AQ48" i="55"/>
  <c r="AR48" i="55"/>
  <c r="AR48" i="56" s="1"/>
  <c r="AS48" i="55"/>
  <c r="AT48" i="55"/>
  <c r="AU48" i="55"/>
  <c r="AU48" i="56" s="1"/>
  <c r="AV48" i="55"/>
  <c r="AV48" i="56" s="1"/>
  <c r="AW48" i="55"/>
  <c r="AW48" i="56" s="1"/>
  <c r="AX48" i="55"/>
  <c r="AX48" i="56" s="1"/>
  <c r="AY48" i="55"/>
  <c r="AZ48" i="55"/>
  <c r="AZ48" i="56" s="1"/>
  <c r="BA48" i="55"/>
  <c r="BB48" i="55"/>
  <c r="BC48" i="55"/>
  <c r="BC48" i="56" s="1"/>
  <c r="BD48" i="55"/>
  <c r="BD48" i="56" s="1"/>
  <c r="BE48" i="55"/>
  <c r="BE48" i="56" s="1"/>
  <c r="BF48" i="55"/>
  <c r="BG48" i="55"/>
  <c r="BH48" i="55"/>
  <c r="BH48" i="56" s="1"/>
  <c r="BI48" i="55"/>
  <c r="BJ48" i="55"/>
  <c r="BK48" i="55"/>
  <c r="BK48" i="56" s="1"/>
  <c r="BL48" i="55"/>
  <c r="BL48" i="56" s="1"/>
  <c r="BM48" i="55"/>
  <c r="BM48" i="56" s="1"/>
  <c r="BN48" i="55"/>
  <c r="BN48" i="56" s="1"/>
  <c r="BO48" i="55"/>
  <c r="BO48" i="56" s="1"/>
  <c r="BP48" i="55"/>
  <c r="BP48" i="56" s="1"/>
  <c r="BQ48" i="55"/>
  <c r="BR48" i="55"/>
  <c r="BS48" i="55"/>
  <c r="BS48" i="56" s="1"/>
  <c r="BT48" i="55"/>
  <c r="BT48" i="56" s="1"/>
  <c r="BU48" i="55"/>
  <c r="BU48" i="56" s="1"/>
  <c r="C49" i="55"/>
  <c r="C49" i="56" s="1"/>
  <c r="D49" i="55"/>
  <c r="E49" i="55"/>
  <c r="E49" i="56" s="1"/>
  <c r="F49" i="55"/>
  <c r="G49" i="55"/>
  <c r="H49" i="55"/>
  <c r="H49" i="56" s="1"/>
  <c r="I49" i="55"/>
  <c r="I49" i="56" s="1"/>
  <c r="J49" i="55"/>
  <c r="J49" i="56" s="1"/>
  <c r="K49" i="55"/>
  <c r="L49" i="55"/>
  <c r="M49" i="55"/>
  <c r="M49" i="56" s="1"/>
  <c r="N49" i="55"/>
  <c r="O49" i="55"/>
  <c r="P49" i="55"/>
  <c r="P49" i="56" s="1"/>
  <c r="Q49" i="55"/>
  <c r="Q49" i="56" s="1"/>
  <c r="R49" i="55"/>
  <c r="R49" i="56" s="1"/>
  <c r="S49" i="55"/>
  <c r="S49" i="56" s="1"/>
  <c r="T49" i="55"/>
  <c r="U49" i="55"/>
  <c r="U49" i="56" s="1"/>
  <c r="V49" i="55"/>
  <c r="W49" i="55"/>
  <c r="X49" i="55"/>
  <c r="X49" i="56" s="1"/>
  <c r="Y49" i="55"/>
  <c r="Y49" i="56" s="1"/>
  <c r="Z49" i="55"/>
  <c r="Z49" i="56" s="1"/>
  <c r="AA49" i="55"/>
  <c r="AB49" i="55"/>
  <c r="AC49" i="55"/>
  <c r="AC49" i="56" s="1"/>
  <c r="AD49" i="55"/>
  <c r="AE49" i="55"/>
  <c r="AF49" i="55"/>
  <c r="AF49" i="56" s="1"/>
  <c r="AG49" i="55"/>
  <c r="AG49" i="56" s="1"/>
  <c r="AH49" i="55"/>
  <c r="AH49" i="56" s="1"/>
  <c r="AI49" i="55"/>
  <c r="AI49" i="56" s="1"/>
  <c r="AJ49" i="55"/>
  <c r="AK49" i="55"/>
  <c r="AK49" i="56" s="1"/>
  <c r="AL49" i="55"/>
  <c r="AM49" i="55"/>
  <c r="AN49" i="55"/>
  <c r="AN49" i="56" s="1"/>
  <c r="AO49" i="55"/>
  <c r="AO49" i="56" s="1"/>
  <c r="AP49" i="55"/>
  <c r="AP49" i="56" s="1"/>
  <c r="AQ49" i="55"/>
  <c r="AR49" i="55"/>
  <c r="AS49" i="55"/>
  <c r="AS49" i="56" s="1"/>
  <c r="AT49" i="55"/>
  <c r="AU49" i="55"/>
  <c r="AV49" i="55"/>
  <c r="AV49" i="56" s="1"/>
  <c r="AW49" i="55"/>
  <c r="AW49" i="56" s="1"/>
  <c r="AX49" i="55"/>
  <c r="AX49" i="56" s="1"/>
  <c r="AY49" i="55"/>
  <c r="AY49" i="56" s="1"/>
  <c r="AZ49" i="55"/>
  <c r="BA49" i="55"/>
  <c r="BA49" i="56" s="1"/>
  <c r="BB49" i="55"/>
  <c r="BC49" i="55"/>
  <c r="BD49" i="55"/>
  <c r="BE49" i="55"/>
  <c r="BE49" i="56" s="1"/>
  <c r="BF49" i="55"/>
  <c r="BF49" i="56" s="1"/>
  <c r="BG49" i="55"/>
  <c r="BG49" i="56" s="1"/>
  <c r="BH49" i="55"/>
  <c r="BI49" i="55"/>
  <c r="BI49" i="56" s="1"/>
  <c r="BJ49" i="55"/>
  <c r="BK49" i="55"/>
  <c r="BL49" i="55"/>
  <c r="BL49" i="56" s="1"/>
  <c r="BM49" i="55"/>
  <c r="BM49" i="56" s="1"/>
  <c r="BN49" i="55"/>
  <c r="BN49" i="56" s="1"/>
  <c r="BO49" i="55"/>
  <c r="BO49" i="56" s="1"/>
  <c r="BP49" i="55"/>
  <c r="BP49" i="56" s="1"/>
  <c r="BQ49" i="55"/>
  <c r="BQ49" i="56" s="1"/>
  <c r="BR49" i="55"/>
  <c r="BS49" i="55"/>
  <c r="BT49" i="55"/>
  <c r="BT49" i="56" s="1"/>
  <c r="BU49" i="55"/>
  <c r="BU49" i="56" s="1"/>
  <c r="C50" i="55"/>
  <c r="C50" i="56" s="1"/>
  <c r="D50" i="55"/>
  <c r="E50" i="55"/>
  <c r="F50" i="55"/>
  <c r="F50" i="56" s="1"/>
  <c r="G50" i="55"/>
  <c r="H50" i="55"/>
  <c r="I50" i="55"/>
  <c r="I50" i="56" s="1"/>
  <c r="J50" i="55"/>
  <c r="J50" i="56" s="1"/>
  <c r="K50" i="55"/>
  <c r="K50" i="56" s="1"/>
  <c r="L50" i="55"/>
  <c r="M50" i="55"/>
  <c r="N50" i="55"/>
  <c r="N50" i="56" s="1"/>
  <c r="O50" i="55"/>
  <c r="P50" i="55"/>
  <c r="Q50" i="55"/>
  <c r="Q50" i="56" s="1"/>
  <c r="R50" i="55"/>
  <c r="R50" i="56" s="1"/>
  <c r="S50" i="55"/>
  <c r="S50" i="56" s="1"/>
  <c r="T50" i="55"/>
  <c r="U50" i="55"/>
  <c r="V50" i="55"/>
  <c r="V50" i="56" s="1"/>
  <c r="W50" i="55"/>
  <c r="X50" i="55"/>
  <c r="Y50" i="55"/>
  <c r="Y50" i="56" s="1"/>
  <c r="Z50" i="55"/>
  <c r="Z50" i="56" s="1"/>
  <c r="AA50" i="55"/>
  <c r="AA50" i="56" s="1"/>
  <c r="AB50" i="55"/>
  <c r="AC50" i="55"/>
  <c r="AD50" i="55"/>
  <c r="AD50" i="56" s="1"/>
  <c r="AE50" i="55"/>
  <c r="AF50" i="55"/>
  <c r="AG50" i="55"/>
  <c r="AG50" i="56" s="1"/>
  <c r="AH50" i="55"/>
  <c r="AI50" i="55"/>
  <c r="AI50" i="56" s="1"/>
  <c r="AJ50" i="55"/>
  <c r="AJ50" i="56" s="1"/>
  <c r="AK50" i="55"/>
  <c r="AL50" i="55"/>
  <c r="AL50" i="56" s="1"/>
  <c r="AM50" i="55"/>
  <c r="AN50" i="55"/>
  <c r="AO50" i="55"/>
  <c r="AO50" i="56" s="1"/>
  <c r="AP50" i="55"/>
  <c r="AP50" i="56" s="1"/>
  <c r="AQ50" i="55"/>
  <c r="AQ50" i="56" s="1"/>
  <c r="AR50" i="55"/>
  <c r="AR50" i="56" s="1"/>
  <c r="AS50" i="55"/>
  <c r="AT50" i="55"/>
  <c r="AT50" i="56" s="1"/>
  <c r="AU50" i="55"/>
  <c r="AV50" i="55"/>
  <c r="AW50" i="55"/>
  <c r="AW50" i="56" s="1"/>
  <c r="AX50" i="55"/>
  <c r="AX50" i="56" s="1"/>
  <c r="AY50" i="55"/>
  <c r="AY50" i="56" s="1"/>
  <c r="AZ50" i="55"/>
  <c r="BA50" i="55"/>
  <c r="BB50" i="55"/>
  <c r="BB50" i="56" s="1"/>
  <c r="BC50" i="55"/>
  <c r="BD50" i="55"/>
  <c r="BE50" i="55"/>
  <c r="BE50" i="56" s="1"/>
  <c r="BF50" i="55"/>
  <c r="BF50" i="56" s="1"/>
  <c r="BG50" i="55"/>
  <c r="BG50" i="56" s="1"/>
  <c r="BH50" i="55"/>
  <c r="BH50" i="56" s="1"/>
  <c r="BI50" i="55"/>
  <c r="BJ50" i="55"/>
  <c r="BJ50" i="56" s="1"/>
  <c r="BK50" i="55"/>
  <c r="BL50" i="55"/>
  <c r="BM50" i="55"/>
  <c r="BM50" i="56" s="1"/>
  <c r="BN50" i="55"/>
  <c r="BN50" i="56" s="1"/>
  <c r="BO50" i="55"/>
  <c r="BO50" i="56" s="1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C51" i="56" s="1"/>
  <c r="D51" i="55"/>
  <c r="D51" i="56" s="1"/>
  <c r="E51" i="55"/>
  <c r="F51" i="55"/>
  <c r="G51" i="55"/>
  <c r="G51" i="56" s="1"/>
  <c r="H51" i="55"/>
  <c r="I51" i="55"/>
  <c r="J51" i="55"/>
  <c r="J51" i="56" s="1"/>
  <c r="K51" i="55"/>
  <c r="K51" i="56" s="1"/>
  <c r="L51" i="55"/>
  <c r="L51" i="56" s="1"/>
  <c r="M51" i="55"/>
  <c r="M51" i="56" s="1"/>
  <c r="N51" i="55"/>
  <c r="O51" i="55"/>
  <c r="O51" i="56" s="1"/>
  <c r="P51" i="55"/>
  <c r="Q51" i="55"/>
  <c r="R51" i="55"/>
  <c r="R51" i="56" s="1"/>
  <c r="S51" i="55"/>
  <c r="S51" i="56" s="1"/>
  <c r="T51" i="55"/>
  <c r="T51" i="56" s="1"/>
  <c r="U51" i="55"/>
  <c r="V51" i="55"/>
  <c r="W51" i="55"/>
  <c r="W51" i="56" s="1"/>
  <c r="X51" i="55"/>
  <c r="Y51" i="55"/>
  <c r="Z51" i="55"/>
  <c r="Z51" i="56" s="1"/>
  <c r="AA51" i="55"/>
  <c r="AA51" i="56" s="1"/>
  <c r="AB51" i="55"/>
  <c r="AB51" i="56" s="1"/>
  <c r="AC51" i="55"/>
  <c r="AD51" i="55"/>
  <c r="AE51" i="55"/>
  <c r="AE51" i="56" s="1"/>
  <c r="AF51" i="55"/>
  <c r="AG51" i="55"/>
  <c r="AH51" i="55"/>
  <c r="AH51" i="56" s="1"/>
  <c r="AI51" i="55"/>
  <c r="AJ51" i="55"/>
  <c r="AJ51" i="56" s="1"/>
  <c r="AK51" i="55"/>
  <c r="AK51" i="56" s="1"/>
  <c r="AL51" i="55"/>
  <c r="AM51" i="55"/>
  <c r="AM51" i="56" s="1"/>
  <c r="AN51" i="55"/>
  <c r="AO51" i="55"/>
  <c r="AP51" i="55"/>
  <c r="AP51" i="56" s="1"/>
  <c r="AQ51" i="55"/>
  <c r="AQ51" i="56" s="1"/>
  <c r="AR51" i="55"/>
  <c r="AR51" i="56" s="1"/>
  <c r="AS51" i="55"/>
  <c r="AS51" i="56" s="1"/>
  <c r="AT51" i="55"/>
  <c r="AU51" i="55"/>
  <c r="AU51" i="56" s="1"/>
  <c r="AV51" i="55"/>
  <c r="AW51" i="55"/>
  <c r="AX51" i="55"/>
  <c r="AX51" i="56" s="1"/>
  <c r="AY51" i="55"/>
  <c r="AY51" i="56" s="1"/>
  <c r="AZ51" i="55"/>
  <c r="AZ51" i="56" s="1"/>
  <c r="BA51" i="55"/>
  <c r="BA51" i="56" s="1"/>
  <c r="BB51" i="55"/>
  <c r="BC51" i="55"/>
  <c r="BC51" i="56" s="1"/>
  <c r="BD51" i="55"/>
  <c r="BE51" i="55"/>
  <c r="BF51" i="55"/>
  <c r="BF51" i="56" s="1"/>
  <c r="BG51" i="55"/>
  <c r="BG51" i="56" s="1"/>
  <c r="BH51" i="55"/>
  <c r="BH51" i="56" s="1"/>
  <c r="BI51" i="55"/>
  <c r="BI51" i="56" s="1"/>
  <c r="BJ51" i="55"/>
  <c r="BK51" i="55"/>
  <c r="BK51" i="56" s="1"/>
  <c r="BL51" i="55"/>
  <c r="BM51" i="55"/>
  <c r="BN51" i="55"/>
  <c r="BN51" i="56" s="1"/>
  <c r="BO51" i="55"/>
  <c r="BO51" i="56" s="1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C52" i="56" s="1"/>
  <c r="D52" i="55"/>
  <c r="D52" i="56" s="1"/>
  <c r="E52" i="55"/>
  <c r="E52" i="56" s="1"/>
  <c r="F52" i="55"/>
  <c r="G52" i="55"/>
  <c r="H52" i="55"/>
  <c r="H52" i="56" s="1"/>
  <c r="I52" i="55"/>
  <c r="J52" i="55"/>
  <c r="K52" i="55"/>
  <c r="K52" i="56" s="1"/>
  <c r="L52" i="55"/>
  <c r="L52" i="56" s="1"/>
  <c r="M52" i="55"/>
  <c r="M52" i="56" s="1"/>
  <c r="N52" i="55"/>
  <c r="N52" i="56" s="1"/>
  <c r="O52" i="55"/>
  <c r="P52" i="55"/>
  <c r="P52" i="56" s="1"/>
  <c r="Q52" i="55"/>
  <c r="R52" i="55"/>
  <c r="S52" i="55"/>
  <c r="S52" i="56" s="1"/>
  <c r="T52" i="55"/>
  <c r="T52" i="56" s="1"/>
  <c r="U52" i="55"/>
  <c r="U52" i="56" s="1"/>
  <c r="V52" i="55"/>
  <c r="W52" i="55"/>
  <c r="X52" i="55"/>
  <c r="X52" i="56" s="1"/>
  <c r="Y52" i="55"/>
  <c r="Z52" i="55"/>
  <c r="AA52" i="55"/>
  <c r="AA52" i="56" s="1"/>
  <c r="AB52" i="55"/>
  <c r="AB52" i="56" s="1"/>
  <c r="AC52" i="55"/>
  <c r="AC52" i="56" s="1"/>
  <c r="AD52" i="55"/>
  <c r="AE52" i="55"/>
  <c r="AF52" i="55"/>
  <c r="AF52" i="56" s="1"/>
  <c r="AG52" i="55"/>
  <c r="AH52" i="55"/>
  <c r="AI52" i="55"/>
  <c r="AI52" i="56" s="1"/>
  <c r="AJ52" i="55"/>
  <c r="AJ52" i="56" s="1"/>
  <c r="AK52" i="55"/>
  <c r="AK52" i="56" s="1"/>
  <c r="AL52" i="55"/>
  <c r="AL52" i="56" s="1"/>
  <c r="AM52" i="55"/>
  <c r="AN52" i="55"/>
  <c r="AN52" i="56" s="1"/>
  <c r="AO52" i="55"/>
  <c r="AP52" i="55"/>
  <c r="AQ52" i="55"/>
  <c r="AQ52" i="56" s="1"/>
  <c r="AR52" i="55"/>
  <c r="AS52" i="55"/>
  <c r="AS52" i="56" s="1"/>
  <c r="AT52" i="55"/>
  <c r="AT52" i="56" s="1"/>
  <c r="AU52" i="55"/>
  <c r="AV52" i="55"/>
  <c r="AV52" i="56" s="1"/>
  <c r="AW52" i="55"/>
  <c r="AX52" i="55"/>
  <c r="AY52" i="55"/>
  <c r="AY52" i="56" s="1"/>
  <c r="AZ52" i="55"/>
  <c r="AZ52" i="56" s="1"/>
  <c r="BA52" i="55"/>
  <c r="BA52" i="56" s="1"/>
  <c r="BB52" i="55"/>
  <c r="BB52" i="56" s="1"/>
  <c r="BC52" i="55"/>
  <c r="BD52" i="55"/>
  <c r="BD52" i="56" s="1"/>
  <c r="BE52" i="55"/>
  <c r="BF52" i="55"/>
  <c r="BG52" i="55"/>
  <c r="BG52" i="56" s="1"/>
  <c r="BH52" i="55"/>
  <c r="BH52" i="56" s="1"/>
  <c r="BI52" i="55"/>
  <c r="BI52" i="56" s="1"/>
  <c r="BJ52" i="55"/>
  <c r="BJ52" i="56" s="1"/>
  <c r="BK52" i="55"/>
  <c r="BL52" i="55"/>
  <c r="BL52" i="56" s="1"/>
  <c r="BM52" i="55"/>
  <c r="BN52" i="55"/>
  <c r="BO52" i="55"/>
  <c r="BO52" i="56" s="1"/>
  <c r="BP52" i="55"/>
  <c r="BP52" i="56" s="1"/>
  <c r="BQ52" i="55"/>
  <c r="BQ52" i="56" s="1"/>
  <c r="BR52" i="55"/>
  <c r="BR52" i="56" s="1"/>
  <c r="BS52" i="55"/>
  <c r="BS52" i="56" s="1"/>
  <c r="BT52" i="55"/>
  <c r="BT52" i="56" s="1"/>
  <c r="BU52" i="55"/>
  <c r="BU52" i="56" s="1"/>
  <c r="C53" i="55"/>
  <c r="D53" i="55"/>
  <c r="E53" i="55"/>
  <c r="E53" i="56" s="1"/>
  <c r="F53" i="55"/>
  <c r="F53" i="56" s="1"/>
  <c r="G53" i="55"/>
  <c r="G53" i="56" s="1"/>
  <c r="H53" i="55"/>
  <c r="I53" i="55"/>
  <c r="I53" i="56" s="1"/>
  <c r="J53" i="55"/>
  <c r="K53" i="55"/>
  <c r="L53" i="55"/>
  <c r="L53" i="56" s="1"/>
  <c r="M53" i="55"/>
  <c r="M53" i="56" s="1"/>
  <c r="N53" i="55"/>
  <c r="N53" i="56" s="1"/>
  <c r="O53" i="55"/>
  <c r="O53" i="56" s="1"/>
  <c r="P53" i="55"/>
  <c r="Q53" i="55"/>
  <c r="Q53" i="56" s="1"/>
  <c r="R53" i="55"/>
  <c r="S53" i="55"/>
  <c r="T53" i="55"/>
  <c r="U53" i="55"/>
  <c r="U53" i="56" s="1"/>
  <c r="V53" i="55"/>
  <c r="V53" i="56" s="1"/>
  <c r="W53" i="55"/>
  <c r="W53" i="56" s="1"/>
  <c r="X53" i="55"/>
  <c r="Y53" i="55"/>
  <c r="Y53" i="56" s="1"/>
  <c r="Z53" i="55"/>
  <c r="AA53" i="55"/>
  <c r="AB53" i="55"/>
  <c r="AB53" i="56" s="1"/>
  <c r="AC53" i="55"/>
  <c r="AD53" i="55"/>
  <c r="AD53" i="56" s="1"/>
  <c r="AE53" i="55"/>
  <c r="AF53" i="55"/>
  <c r="AG53" i="55"/>
  <c r="AG53" i="56" s="1"/>
  <c r="AH53" i="55"/>
  <c r="AI53" i="55"/>
  <c r="AJ53" i="55"/>
  <c r="AJ53" i="56" s="1"/>
  <c r="AK53" i="55"/>
  <c r="AK53" i="56" s="1"/>
  <c r="AL53" i="55"/>
  <c r="AL53" i="56" s="1"/>
  <c r="AM53" i="55"/>
  <c r="AM53" i="56" s="1"/>
  <c r="AN53" i="55"/>
  <c r="AO53" i="55"/>
  <c r="AO53" i="56" s="1"/>
  <c r="AP53" i="55"/>
  <c r="AQ53" i="55"/>
  <c r="AR53" i="55"/>
  <c r="AS53" i="55"/>
  <c r="AS53" i="56" s="1"/>
  <c r="AT53" i="55"/>
  <c r="AT53" i="56" s="1"/>
  <c r="AU53" i="55"/>
  <c r="AV53" i="55"/>
  <c r="AW53" i="55"/>
  <c r="AW53" i="56" s="1"/>
  <c r="AX53" i="55"/>
  <c r="AY53" i="55"/>
  <c r="AZ53" i="55"/>
  <c r="AZ53" i="56" s="1"/>
  <c r="BA53" i="55"/>
  <c r="BA53" i="56" s="1"/>
  <c r="BB53" i="55"/>
  <c r="BB53" i="56" s="1"/>
  <c r="BC53" i="55"/>
  <c r="BC53" i="56" s="1"/>
  <c r="BD53" i="55"/>
  <c r="BE53" i="55"/>
  <c r="BE53" i="56" s="1"/>
  <c r="BF53" i="55"/>
  <c r="BG53" i="55"/>
  <c r="BH53" i="55"/>
  <c r="BH53" i="56" s="1"/>
  <c r="BI53" i="55"/>
  <c r="BI53" i="56" s="1"/>
  <c r="BJ53" i="55"/>
  <c r="BJ53" i="56" s="1"/>
  <c r="BK53" i="55"/>
  <c r="BK53" i="56" s="1"/>
  <c r="BL53" i="55"/>
  <c r="BM53" i="55"/>
  <c r="BM53" i="56" s="1"/>
  <c r="BN53" i="55"/>
  <c r="BO53" i="55"/>
  <c r="BP53" i="55"/>
  <c r="BP53" i="56" s="1"/>
  <c r="BQ53" i="55"/>
  <c r="BQ53" i="56" s="1"/>
  <c r="BR53" i="55"/>
  <c r="BR53" i="56" s="1"/>
  <c r="BS53" i="55"/>
  <c r="BS53" i="56" s="1"/>
  <c r="BT53" i="55"/>
  <c r="BT53" i="56" s="1"/>
  <c r="BU53" i="55"/>
  <c r="BU53" i="56" s="1"/>
  <c r="C54" i="55"/>
  <c r="D54" i="55"/>
  <c r="E54" i="55"/>
  <c r="E54" i="56" s="1"/>
  <c r="F54" i="55"/>
  <c r="F54" i="56" s="1"/>
  <c r="G54" i="55"/>
  <c r="G54" i="56" s="1"/>
  <c r="H54" i="55"/>
  <c r="I54" i="55"/>
  <c r="J54" i="55"/>
  <c r="J54" i="56" s="1"/>
  <c r="K54" i="55"/>
  <c r="L54" i="55"/>
  <c r="M54" i="55"/>
  <c r="M54" i="56" s="1"/>
  <c r="N54" i="55"/>
  <c r="N54" i="56" s="1"/>
  <c r="O54" i="55"/>
  <c r="O54" i="56" s="1"/>
  <c r="P54" i="55"/>
  <c r="P54" i="56" s="1"/>
  <c r="Q54" i="55"/>
  <c r="R54" i="55"/>
  <c r="R54" i="56" s="1"/>
  <c r="S54" i="55"/>
  <c r="T54" i="55"/>
  <c r="U54" i="55"/>
  <c r="U54" i="56" s="1"/>
  <c r="V54" i="55"/>
  <c r="V54" i="56" s="1"/>
  <c r="W54" i="55"/>
  <c r="W54" i="56" s="1"/>
  <c r="X54" i="55"/>
  <c r="Y54" i="55"/>
  <c r="Z54" i="55"/>
  <c r="Z54" i="56" s="1"/>
  <c r="AA54" i="55"/>
  <c r="AB54" i="55"/>
  <c r="AC54" i="55"/>
  <c r="AC54" i="56" s="1"/>
  <c r="AD54" i="55"/>
  <c r="AD54" i="56" s="1"/>
  <c r="AE54" i="55"/>
  <c r="AE54" i="56" s="1"/>
  <c r="AF54" i="55"/>
  <c r="AF54" i="56" s="1"/>
  <c r="AG54" i="55"/>
  <c r="AH54" i="55"/>
  <c r="AH54" i="56" s="1"/>
  <c r="AI54" i="55"/>
  <c r="AJ54" i="55"/>
  <c r="AK54" i="55"/>
  <c r="AK54" i="56" s="1"/>
  <c r="AL54" i="55"/>
  <c r="AL54" i="56" s="1"/>
  <c r="AM54" i="55"/>
  <c r="AM54" i="56" s="1"/>
  <c r="AN54" i="55"/>
  <c r="AN54" i="56" s="1"/>
  <c r="AO54" i="55"/>
  <c r="AP54" i="55"/>
  <c r="AP54" i="56" s="1"/>
  <c r="AQ54" i="55"/>
  <c r="AR54" i="55"/>
  <c r="AS54" i="55"/>
  <c r="AS54" i="56" s="1"/>
  <c r="AT54" i="55"/>
  <c r="AT54" i="56" s="1"/>
  <c r="AU54" i="55"/>
  <c r="AU54" i="56" s="1"/>
  <c r="AV54" i="55"/>
  <c r="AV54" i="56" s="1"/>
  <c r="AW54" i="55"/>
  <c r="AX54" i="55"/>
  <c r="AX54" i="56" s="1"/>
  <c r="AY54" i="55"/>
  <c r="AZ54" i="55"/>
  <c r="BA54" i="55"/>
  <c r="BA54" i="56" s="1"/>
  <c r="BB54" i="55"/>
  <c r="BB54" i="56" s="1"/>
  <c r="BC54" i="55"/>
  <c r="BC54" i="56" s="1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J54" i="56" s="1"/>
  <c r="BK54" i="55"/>
  <c r="BK54" i="56" s="1"/>
  <c r="BL54" i="55"/>
  <c r="BM54" i="55"/>
  <c r="BN54" i="55"/>
  <c r="BN54" i="56" s="1"/>
  <c r="BO54" i="55"/>
  <c r="BO54" i="56" s="1"/>
  <c r="BP54" i="55"/>
  <c r="BQ54" i="55"/>
  <c r="BQ54" i="56" s="1"/>
  <c r="BR54" i="55"/>
  <c r="BR54" i="56" s="1"/>
  <c r="BS54" i="55"/>
  <c r="BS54" i="56" s="1"/>
  <c r="BT54" i="55"/>
  <c r="BT54" i="56" s="1"/>
  <c r="BU54" i="55"/>
  <c r="BU54" i="56" s="1"/>
  <c r="C55" i="55"/>
  <c r="C55" i="56" s="1"/>
  <c r="D55" i="55"/>
  <c r="E55" i="55"/>
  <c r="F55" i="55"/>
  <c r="F55" i="56" s="1"/>
  <c r="G55" i="55"/>
  <c r="G55" i="56" s="1"/>
  <c r="H55" i="55"/>
  <c r="H55" i="56" s="1"/>
  <c r="I55" i="55"/>
  <c r="I55" i="56" s="1"/>
  <c r="J55" i="55"/>
  <c r="K55" i="55"/>
  <c r="K55" i="56" s="1"/>
  <c r="L55" i="55"/>
  <c r="M55" i="55"/>
  <c r="N55" i="55"/>
  <c r="N55" i="56" s="1"/>
  <c r="O55" i="55"/>
  <c r="O55" i="56" s="1"/>
  <c r="P55" i="55"/>
  <c r="P55" i="56" s="1"/>
  <c r="Q55" i="55"/>
  <c r="R55" i="55"/>
  <c r="S55" i="55"/>
  <c r="S55" i="56" s="1"/>
  <c r="T55" i="55"/>
  <c r="U55" i="55"/>
  <c r="V55" i="55"/>
  <c r="V55" i="56" s="1"/>
  <c r="W55" i="55"/>
  <c r="W55" i="56" s="1"/>
  <c r="X55" i="55"/>
  <c r="X55" i="56" s="1"/>
  <c r="Y55" i="55"/>
  <c r="Y55" i="56" s="1"/>
  <c r="Z55" i="55"/>
  <c r="AA55" i="55"/>
  <c r="AA55" i="56" s="1"/>
  <c r="AB55" i="55"/>
  <c r="AC55" i="55"/>
  <c r="AD55" i="55"/>
  <c r="AD55" i="56" s="1"/>
  <c r="AE55" i="55"/>
  <c r="AE55" i="56" s="1"/>
  <c r="AF55" i="55"/>
  <c r="AF55" i="56" s="1"/>
  <c r="AG55" i="55"/>
  <c r="AH55" i="55"/>
  <c r="AI55" i="55"/>
  <c r="AI55" i="56" s="1"/>
  <c r="AJ55" i="55"/>
  <c r="AK55" i="55"/>
  <c r="AL55" i="55"/>
  <c r="AL55" i="56" s="1"/>
  <c r="AM55" i="55"/>
  <c r="AM55" i="56" s="1"/>
  <c r="AN55" i="55"/>
  <c r="AN55" i="56" s="1"/>
  <c r="AO55" i="55"/>
  <c r="AO55" i="56" s="1"/>
  <c r="AP55" i="55"/>
  <c r="AQ55" i="55"/>
  <c r="AQ55" i="56" s="1"/>
  <c r="AR55" i="55"/>
  <c r="AS55" i="55"/>
  <c r="AT55" i="55"/>
  <c r="AT55" i="56" s="1"/>
  <c r="AU55" i="55"/>
  <c r="AU55" i="56" s="1"/>
  <c r="AV55" i="55"/>
  <c r="AV55" i="56" s="1"/>
  <c r="AW55" i="55"/>
  <c r="AW55" i="56" s="1"/>
  <c r="AX55" i="55"/>
  <c r="AY55" i="55"/>
  <c r="AY55" i="56" s="1"/>
  <c r="AZ55" i="55"/>
  <c r="BA55" i="55"/>
  <c r="BB55" i="55"/>
  <c r="BB55" i="56" s="1"/>
  <c r="BC55" i="55"/>
  <c r="BC55" i="56" s="1"/>
  <c r="BD55" i="55"/>
  <c r="BD55" i="56" s="1"/>
  <c r="BE55" i="55"/>
  <c r="BF55" i="55"/>
  <c r="BG55" i="55"/>
  <c r="BG55" i="56" s="1"/>
  <c r="BH55" i="55"/>
  <c r="BH55" i="56" s="1"/>
  <c r="BI55" i="55"/>
  <c r="BJ55" i="55"/>
  <c r="BJ55" i="56" s="1"/>
  <c r="BK55" i="55"/>
  <c r="BK55" i="56" s="1"/>
  <c r="BL55" i="55"/>
  <c r="BL55" i="56" s="1"/>
  <c r="BM55" i="55"/>
  <c r="BN55" i="55"/>
  <c r="BO55" i="55"/>
  <c r="BO55" i="56" s="1"/>
  <c r="BP55" i="55"/>
  <c r="BQ55" i="55"/>
  <c r="BR55" i="55"/>
  <c r="BR55" i="56" s="1"/>
  <c r="BS55" i="55"/>
  <c r="BS55" i="56" s="1"/>
  <c r="BT55" i="55"/>
  <c r="BT55" i="56" s="1"/>
  <c r="BU55" i="55"/>
  <c r="BU55" i="56" s="1"/>
  <c r="C56" i="55"/>
  <c r="D56" i="55"/>
  <c r="D56" i="56" s="1"/>
  <c r="E56" i="55"/>
  <c r="F56" i="55"/>
  <c r="G56" i="55"/>
  <c r="G56" i="56" s="1"/>
  <c r="H56" i="55"/>
  <c r="H56" i="56" s="1"/>
  <c r="I56" i="55"/>
  <c r="I56" i="56" s="1"/>
  <c r="J56" i="55"/>
  <c r="J56" i="56" s="1"/>
  <c r="K56" i="55"/>
  <c r="L56" i="55"/>
  <c r="L56" i="56" s="1"/>
  <c r="M56" i="55"/>
  <c r="N56" i="55"/>
  <c r="O56" i="55"/>
  <c r="O56" i="56" s="1"/>
  <c r="P56" i="55"/>
  <c r="P56" i="56" s="1"/>
  <c r="Q56" i="55"/>
  <c r="Q56" i="56" s="1"/>
  <c r="R56" i="55"/>
  <c r="S56" i="55"/>
  <c r="T56" i="55"/>
  <c r="T56" i="56" s="1"/>
  <c r="U56" i="55"/>
  <c r="U56" i="56" s="1"/>
  <c r="V56" i="55"/>
  <c r="W56" i="55"/>
  <c r="W56" i="56" s="1"/>
  <c r="X56" i="55"/>
  <c r="X56" i="56" s="1"/>
  <c r="Y56" i="55"/>
  <c r="Y56" i="56" s="1"/>
  <c r="Z56" i="55"/>
  <c r="Z56" i="56" s="1"/>
  <c r="AA56" i="55"/>
  <c r="AB56" i="55"/>
  <c r="AB56" i="56" s="1"/>
  <c r="AC56" i="55"/>
  <c r="AC56" i="56" s="1"/>
  <c r="AD56" i="55"/>
  <c r="AE56" i="55"/>
  <c r="AE56" i="56" s="1"/>
  <c r="AF56" i="55"/>
  <c r="AF56" i="56" s="1"/>
  <c r="AG56" i="55"/>
  <c r="AG56" i="56" s="1"/>
  <c r="AH56" i="55"/>
  <c r="AH56" i="56" s="1"/>
  <c r="AI56" i="55"/>
  <c r="AJ56" i="55"/>
  <c r="AJ56" i="56" s="1"/>
  <c r="AK56" i="55"/>
  <c r="AL56" i="55"/>
  <c r="AM56" i="55"/>
  <c r="AM56" i="56" s="1"/>
  <c r="AN56" i="55"/>
  <c r="AN56" i="56" s="1"/>
  <c r="AO56" i="55"/>
  <c r="AO56" i="56" s="1"/>
  <c r="AP56" i="55"/>
  <c r="AP56" i="56" s="1"/>
  <c r="AQ56" i="55"/>
  <c r="AR56" i="55"/>
  <c r="AR56" i="56" s="1"/>
  <c r="AS56" i="55"/>
  <c r="AT56" i="55"/>
  <c r="AU56" i="55"/>
  <c r="AU56" i="56" s="1"/>
  <c r="AV56" i="55"/>
  <c r="AV56" i="56" s="1"/>
  <c r="AW56" i="55"/>
  <c r="AW56" i="56" s="1"/>
  <c r="AX56" i="55"/>
  <c r="AX56" i="56" s="1"/>
  <c r="AY56" i="55"/>
  <c r="AZ56" i="55"/>
  <c r="AZ56" i="56" s="1"/>
  <c r="BA56" i="55"/>
  <c r="BB56" i="55"/>
  <c r="BC56" i="55"/>
  <c r="BC56" i="56" s="1"/>
  <c r="BD56" i="55"/>
  <c r="BD56" i="56" s="1"/>
  <c r="BE56" i="55"/>
  <c r="BE56" i="56" s="1"/>
  <c r="BF56" i="55"/>
  <c r="BF56" i="56" s="1"/>
  <c r="BG56" i="55"/>
  <c r="BH56" i="55"/>
  <c r="BH56" i="56" s="1"/>
  <c r="BI56" i="55"/>
  <c r="BJ56" i="55"/>
  <c r="BK56" i="55"/>
  <c r="BK56" i="56" s="1"/>
  <c r="BL56" i="55"/>
  <c r="BL56" i="56" s="1"/>
  <c r="BM56" i="55"/>
  <c r="BM56" i="56" s="1"/>
  <c r="BN56" i="55"/>
  <c r="BN56" i="56" s="1"/>
  <c r="BO56" i="55"/>
  <c r="BO56" i="56" s="1"/>
  <c r="BP56" i="55"/>
  <c r="BP56" i="56" s="1"/>
  <c r="BQ56" i="55"/>
  <c r="BR56" i="55"/>
  <c r="BS56" i="55"/>
  <c r="BS56" i="56" s="1"/>
  <c r="BT56" i="55"/>
  <c r="BT56" i="56" s="1"/>
  <c r="BU56" i="55"/>
  <c r="BU56" i="56" s="1"/>
  <c r="C57" i="55"/>
  <c r="C57" i="56" s="1"/>
  <c r="D57" i="55"/>
  <c r="E57" i="55"/>
  <c r="E57" i="56" s="1"/>
  <c r="F57" i="55"/>
  <c r="G57" i="55"/>
  <c r="H57" i="55"/>
  <c r="H57" i="56" s="1"/>
  <c r="I57" i="55"/>
  <c r="I57" i="56" s="1"/>
  <c r="J57" i="55"/>
  <c r="J57" i="56" s="1"/>
  <c r="K57" i="55"/>
  <c r="L57" i="55"/>
  <c r="M57" i="55"/>
  <c r="M57" i="56" s="1"/>
  <c r="N57" i="55"/>
  <c r="O57" i="55"/>
  <c r="P57" i="55"/>
  <c r="P57" i="56" s="1"/>
  <c r="Q57" i="55"/>
  <c r="Q57" i="56" s="1"/>
  <c r="R57" i="55"/>
  <c r="R57" i="56" s="1"/>
  <c r="S57" i="55"/>
  <c r="S57" i="56" s="1"/>
  <c r="T57" i="55"/>
  <c r="U57" i="55"/>
  <c r="U57" i="56" s="1"/>
  <c r="V57" i="55"/>
  <c r="W57" i="55"/>
  <c r="X57" i="55"/>
  <c r="X57" i="56" s="1"/>
  <c r="Y57" i="55"/>
  <c r="Y57" i="56" s="1"/>
  <c r="Z57" i="55"/>
  <c r="Z57" i="56" s="1"/>
  <c r="AA57" i="55"/>
  <c r="AB57" i="55"/>
  <c r="AC57" i="55"/>
  <c r="AC57" i="56" s="1"/>
  <c r="AD57" i="55"/>
  <c r="AE57" i="55"/>
  <c r="AF57" i="55"/>
  <c r="AF57" i="56" s="1"/>
  <c r="AG57" i="55"/>
  <c r="AG57" i="56" s="1"/>
  <c r="AH57" i="55"/>
  <c r="AH57" i="56" s="1"/>
  <c r="AI57" i="55"/>
  <c r="AI57" i="56" s="1"/>
  <c r="AJ57" i="55"/>
  <c r="AK57" i="55"/>
  <c r="AK57" i="56" s="1"/>
  <c r="AL57" i="55"/>
  <c r="AM57" i="55"/>
  <c r="AN57" i="55"/>
  <c r="AN57" i="56" s="1"/>
  <c r="AO57" i="55"/>
  <c r="AO57" i="56" s="1"/>
  <c r="AP57" i="55"/>
  <c r="AP57" i="56" s="1"/>
  <c r="AQ57" i="55"/>
  <c r="AQ57" i="56" s="1"/>
  <c r="AR57" i="55"/>
  <c r="AS57" i="55"/>
  <c r="AS57" i="56" s="1"/>
  <c r="AT57" i="55"/>
  <c r="AU57" i="55"/>
  <c r="AV57" i="55"/>
  <c r="AV57" i="56" s="1"/>
  <c r="AW57" i="55"/>
  <c r="AW57" i="56" s="1"/>
  <c r="AX57" i="55"/>
  <c r="AX57" i="56" s="1"/>
  <c r="AY57" i="55"/>
  <c r="AY57" i="56" s="1"/>
  <c r="AZ57" i="55"/>
  <c r="BA57" i="55"/>
  <c r="BA57" i="56" s="1"/>
  <c r="BB57" i="55"/>
  <c r="BB57" i="56" s="1"/>
  <c r="BC57" i="55"/>
  <c r="BD57" i="55"/>
  <c r="BD57" i="56" s="1"/>
  <c r="BE57" i="55"/>
  <c r="BE57" i="56" s="1"/>
  <c r="BF57" i="55"/>
  <c r="BF57" i="56" s="1"/>
  <c r="BG57" i="55"/>
  <c r="BG57" i="56" s="1"/>
  <c r="BH57" i="55"/>
  <c r="BH57" i="56" s="1"/>
  <c r="BI57" i="55"/>
  <c r="BI57" i="56" s="1"/>
  <c r="BJ57" i="55"/>
  <c r="BK57" i="55"/>
  <c r="BL57" i="55"/>
  <c r="BL57" i="56" s="1"/>
  <c r="BM57" i="55"/>
  <c r="BM57" i="56" s="1"/>
  <c r="BN57" i="55"/>
  <c r="BN57" i="56" s="1"/>
  <c r="BO57" i="55"/>
  <c r="BO57" i="56" s="1"/>
  <c r="BP57" i="55"/>
  <c r="BP57" i="56" s="1"/>
  <c r="BQ57" i="55"/>
  <c r="BQ57" i="56" s="1"/>
  <c r="BR57" i="55"/>
  <c r="BS57" i="55"/>
  <c r="BT57" i="55"/>
  <c r="BT57" i="56" s="1"/>
  <c r="BU57" i="55"/>
  <c r="BU57" i="56" s="1"/>
  <c r="C58" i="55"/>
  <c r="C58" i="56" s="1"/>
  <c r="D58" i="55"/>
  <c r="D58" i="56" s="1"/>
  <c r="E58" i="55"/>
  <c r="F58" i="55"/>
  <c r="F58" i="56" s="1"/>
  <c r="G58" i="55"/>
  <c r="H58" i="55"/>
  <c r="I58" i="55"/>
  <c r="I58" i="56" s="1"/>
  <c r="J58" i="55"/>
  <c r="J58" i="56" s="1"/>
  <c r="K58" i="55"/>
  <c r="K58" i="56" s="1"/>
  <c r="L58" i="55"/>
  <c r="L58" i="56" s="1"/>
  <c r="M58" i="55"/>
  <c r="N58" i="55"/>
  <c r="N58" i="56" s="1"/>
  <c r="O58" i="55"/>
  <c r="P58" i="55"/>
  <c r="Q58" i="55"/>
  <c r="Q58" i="56" s="1"/>
  <c r="R58" i="55"/>
  <c r="R58" i="56" s="1"/>
  <c r="S58" i="55"/>
  <c r="S58" i="56" s="1"/>
  <c r="T58" i="55"/>
  <c r="T58" i="56" s="1"/>
  <c r="U58" i="55"/>
  <c r="V58" i="55"/>
  <c r="V58" i="56" s="1"/>
  <c r="W58" i="55"/>
  <c r="X58" i="55"/>
  <c r="Y58" i="55"/>
  <c r="Y58" i="56" s="1"/>
  <c r="Z58" i="55"/>
  <c r="Z58" i="56" s="1"/>
  <c r="AA58" i="55"/>
  <c r="AA58" i="56" s="1"/>
  <c r="AB58" i="55"/>
  <c r="AC58" i="55"/>
  <c r="AD58" i="55"/>
  <c r="AD58" i="56" s="1"/>
  <c r="AE58" i="55"/>
  <c r="AF58" i="55"/>
  <c r="AG58" i="55"/>
  <c r="AG58" i="56" s="1"/>
  <c r="AH58" i="55"/>
  <c r="AH58" i="56" s="1"/>
  <c r="AI58" i="55"/>
  <c r="AI58" i="56" s="1"/>
  <c r="AJ58" i="55"/>
  <c r="AJ58" i="56" s="1"/>
  <c r="AK58" i="55"/>
  <c r="AL58" i="55"/>
  <c r="AL58" i="56" s="1"/>
  <c r="AM58" i="55"/>
  <c r="AN58" i="55"/>
  <c r="AO58" i="55"/>
  <c r="AP58" i="55"/>
  <c r="AP58" i="56" s="1"/>
  <c r="AQ58" i="55"/>
  <c r="AQ58" i="56" s="1"/>
  <c r="AR58" i="55"/>
  <c r="AR58" i="56" s="1"/>
  <c r="AS58" i="55"/>
  <c r="AT58" i="55"/>
  <c r="AT58" i="56" s="1"/>
  <c r="AU58" i="55"/>
  <c r="AU58" i="56" s="1"/>
  <c r="AV58" i="55"/>
  <c r="AW58" i="55"/>
  <c r="AW58" i="56" s="1"/>
  <c r="AX58" i="55"/>
  <c r="AX58" i="56" s="1"/>
  <c r="AY58" i="55"/>
  <c r="AY58" i="56" s="1"/>
  <c r="AZ58" i="55"/>
  <c r="AZ58" i="56" s="1"/>
  <c r="BA58" i="55"/>
  <c r="BB58" i="55"/>
  <c r="BB58" i="56" s="1"/>
  <c r="BC58" i="55"/>
  <c r="BC58" i="56" s="1"/>
  <c r="BD58" i="55"/>
  <c r="BE58" i="55"/>
  <c r="BE58" i="56" s="1"/>
  <c r="BF58" i="55"/>
  <c r="BF58" i="56" s="1"/>
  <c r="BG58" i="55"/>
  <c r="BG58" i="56" s="1"/>
  <c r="BH58" i="55"/>
  <c r="BI58" i="55"/>
  <c r="BJ58" i="55"/>
  <c r="BJ58" i="56" s="1"/>
  <c r="BK58" i="55"/>
  <c r="BL58" i="55"/>
  <c r="BM58" i="55"/>
  <c r="BM58" i="56" s="1"/>
  <c r="BN58" i="55"/>
  <c r="BN58" i="56" s="1"/>
  <c r="BO58" i="55"/>
  <c r="BO58" i="56" s="1"/>
  <c r="BP58" i="55"/>
  <c r="BP58" i="56" s="1"/>
  <c r="BQ58" i="55"/>
  <c r="BQ58" i="56" s="1"/>
  <c r="BR58" i="55"/>
  <c r="BR58" i="56" s="1"/>
  <c r="BS58" i="55"/>
  <c r="BS58" i="56" s="1"/>
  <c r="BT58" i="55"/>
  <c r="BU58" i="55"/>
  <c r="BU58" i="56" s="1"/>
  <c r="BU72" i="55"/>
  <c r="BU72" i="56" s="1"/>
  <c r="BT72" i="55"/>
  <c r="BS72" i="55"/>
  <c r="BS72" i="56" s="1"/>
  <c r="BR72" i="55"/>
  <c r="BQ72" i="55"/>
  <c r="BQ72" i="56" s="1"/>
  <c r="BP72" i="55"/>
  <c r="BP72" i="56" s="1"/>
  <c r="BO72" i="55"/>
  <c r="BN72" i="55"/>
  <c r="BN72" i="56" s="1"/>
  <c r="BM72" i="55"/>
  <c r="BL72" i="55"/>
  <c r="BL79" i="55" s="1"/>
  <c r="BK72" i="55"/>
  <c r="BK72" i="56" s="1"/>
  <c r="BJ72" i="55"/>
  <c r="BI72" i="55"/>
  <c r="BI72" i="56" s="1"/>
  <c r="BH72" i="55"/>
  <c r="BG72" i="55"/>
  <c r="BF72" i="55"/>
  <c r="BF72" i="56" s="1"/>
  <c r="BE72" i="55"/>
  <c r="BD72" i="55"/>
  <c r="BD79" i="55" s="1"/>
  <c r="BC72" i="55"/>
  <c r="BB72" i="55"/>
  <c r="BA72" i="55"/>
  <c r="BA72" i="56" s="1"/>
  <c r="AZ72" i="55"/>
  <c r="AY72" i="55"/>
  <c r="AX72" i="55"/>
  <c r="AW72" i="55"/>
  <c r="AV72" i="55"/>
  <c r="AV79" i="55" s="1"/>
  <c r="AU72" i="55"/>
  <c r="AT72" i="55"/>
  <c r="AS72" i="55"/>
  <c r="AR72" i="55"/>
  <c r="AQ72" i="55"/>
  <c r="AP72" i="55"/>
  <c r="AP72" i="56" s="1"/>
  <c r="AO72" i="55"/>
  <c r="AO72" i="56" s="1"/>
  <c r="AN72" i="55"/>
  <c r="AN72" i="56" s="1"/>
  <c r="AM72" i="55"/>
  <c r="AL72" i="55"/>
  <c r="AK72" i="55"/>
  <c r="AJ72" i="55"/>
  <c r="AI72" i="55"/>
  <c r="AH72" i="55"/>
  <c r="AH72" i="56" s="1"/>
  <c r="AG72" i="55"/>
  <c r="AG72" i="56" s="1"/>
  <c r="AF72" i="55"/>
  <c r="AF72" i="56" s="1"/>
  <c r="AE72" i="55"/>
  <c r="AD72" i="55"/>
  <c r="AC72" i="55"/>
  <c r="AB72" i="55"/>
  <c r="AA72" i="55"/>
  <c r="Z72" i="55"/>
  <c r="Z72" i="56" s="1"/>
  <c r="Y72" i="55"/>
  <c r="Y72" i="56" s="1"/>
  <c r="X72" i="55"/>
  <c r="X72" i="56" s="1"/>
  <c r="W72" i="55"/>
  <c r="V72" i="55"/>
  <c r="U72" i="55"/>
  <c r="T72" i="55"/>
  <c r="S72" i="55"/>
  <c r="R72" i="55"/>
  <c r="R72" i="56" s="1"/>
  <c r="Q72" i="55"/>
  <c r="Q72" i="56" s="1"/>
  <c r="P72" i="55"/>
  <c r="P72" i="56" s="1"/>
  <c r="O72" i="55"/>
  <c r="N72" i="55"/>
  <c r="M72" i="55"/>
  <c r="L72" i="55"/>
  <c r="K72" i="55"/>
  <c r="J72" i="55"/>
  <c r="J72" i="56" s="1"/>
  <c r="I72" i="55"/>
  <c r="I72" i="56" s="1"/>
  <c r="H72" i="55"/>
  <c r="G72" i="55"/>
  <c r="F72" i="55"/>
  <c r="E72" i="55"/>
  <c r="D72" i="55"/>
  <c r="C72" i="55"/>
  <c r="BU63" i="55"/>
  <c r="BU63" i="56" s="1"/>
  <c r="BT63" i="55"/>
  <c r="BT63" i="56" s="1"/>
  <c r="BS63" i="55"/>
  <c r="BS63" i="56" s="1"/>
  <c r="BR63" i="55"/>
  <c r="BQ63" i="55"/>
  <c r="BP63" i="55"/>
  <c r="BP63" i="56" s="1"/>
  <c r="BO63" i="55"/>
  <c r="BO63" i="56" s="1"/>
  <c r="BN63" i="55"/>
  <c r="BN63" i="56" s="1"/>
  <c r="BM63" i="55"/>
  <c r="BM63" i="56" s="1"/>
  <c r="BL63" i="55"/>
  <c r="BK63" i="55"/>
  <c r="BK63" i="56" s="1"/>
  <c r="BJ63" i="55"/>
  <c r="BJ63" i="56" s="1"/>
  <c r="BI63" i="55"/>
  <c r="BH63" i="55"/>
  <c r="BG63" i="55"/>
  <c r="BF63" i="55"/>
  <c r="BF63" i="56" s="1"/>
  <c r="BE63" i="55"/>
  <c r="BE63" i="56" s="1"/>
  <c r="BD63" i="55"/>
  <c r="BD63" i="56" s="1"/>
  <c r="BC63" i="55"/>
  <c r="BC63" i="56" s="1"/>
  <c r="BB63" i="55"/>
  <c r="BB63" i="56" s="1"/>
  <c r="BA63" i="55"/>
  <c r="AZ63" i="55"/>
  <c r="AY63" i="55"/>
  <c r="AX63" i="55"/>
  <c r="AW63" i="55"/>
  <c r="AW63" i="56" s="1"/>
  <c r="AV63" i="55"/>
  <c r="AV63" i="56" s="1"/>
  <c r="AU63" i="55"/>
  <c r="AU63" i="56" s="1"/>
  <c r="AT63" i="55"/>
  <c r="AT63" i="56" s="1"/>
  <c r="AS63" i="55"/>
  <c r="AR63" i="55"/>
  <c r="AQ63" i="55"/>
  <c r="AP63" i="55"/>
  <c r="AP63" i="56" s="1"/>
  <c r="AO63" i="55"/>
  <c r="AO63" i="56" s="1"/>
  <c r="AN63" i="55"/>
  <c r="AN63" i="56" s="1"/>
  <c r="AM63" i="55"/>
  <c r="AM63" i="56" s="1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F63" i="56" s="1"/>
  <c r="AE63" i="55"/>
  <c r="AE63" i="56" s="1"/>
  <c r="AD63" i="55"/>
  <c r="AD63" i="56" s="1"/>
  <c r="AC63" i="55"/>
  <c r="AC63" i="56" s="1"/>
  <c r="AB63" i="55"/>
  <c r="AB63" i="56" s="1"/>
  <c r="AA63" i="55"/>
  <c r="AA63" i="56" s="1"/>
  <c r="Z63" i="55"/>
  <c r="Z63" i="56" s="1"/>
  <c r="Y63" i="55"/>
  <c r="Y63" i="56" s="1"/>
  <c r="X63" i="55"/>
  <c r="X63" i="56" s="1"/>
  <c r="W63" i="55"/>
  <c r="W63" i="56" s="1"/>
  <c r="V63" i="55"/>
  <c r="V63" i="56" s="1"/>
  <c r="U63" i="55"/>
  <c r="T63" i="55"/>
  <c r="T63" i="56" s="1"/>
  <c r="S63" i="55"/>
  <c r="R63" i="55"/>
  <c r="R63" i="56" s="1"/>
  <c r="Q63" i="55"/>
  <c r="Q63" i="56" s="1"/>
  <c r="P63" i="55"/>
  <c r="P63" i="56" s="1"/>
  <c r="O63" i="55"/>
  <c r="O63" i="56" s="1"/>
  <c r="N63" i="55"/>
  <c r="N63" i="56" s="1"/>
  <c r="M63" i="55"/>
  <c r="M63" i="56" s="1"/>
  <c r="L63" i="55"/>
  <c r="K63" i="55"/>
  <c r="J63" i="55"/>
  <c r="J63" i="56" s="1"/>
  <c r="I63" i="55"/>
  <c r="I63" i="56" s="1"/>
  <c r="H63" i="55"/>
  <c r="H63" i="56" s="1"/>
  <c r="G63" i="55"/>
  <c r="G63" i="56" s="1"/>
  <c r="F63" i="55"/>
  <c r="F63" i="56" s="1"/>
  <c r="E63" i="55"/>
  <c r="E63" i="56" s="1"/>
  <c r="D63" i="55"/>
  <c r="D63" i="56" s="1"/>
  <c r="C63" i="55"/>
  <c r="C63" i="56" s="1"/>
  <c r="D21" i="55"/>
  <c r="E21" i="55"/>
  <c r="E21" i="56" s="1"/>
  <c r="F21" i="55"/>
  <c r="F21" i="56" s="1"/>
  <c r="G21" i="55"/>
  <c r="G21" i="56" s="1"/>
  <c r="H21" i="55"/>
  <c r="I21" i="55"/>
  <c r="J21" i="55"/>
  <c r="K21" i="55"/>
  <c r="K21" i="56" s="1"/>
  <c r="L21" i="55"/>
  <c r="M21" i="55"/>
  <c r="M21" i="56" s="1"/>
  <c r="N21" i="55"/>
  <c r="N21" i="56" s="1"/>
  <c r="O21" i="55"/>
  <c r="O21" i="56" s="1"/>
  <c r="P21" i="55"/>
  <c r="Q21" i="55"/>
  <c r="R21" i="55"/>
  <c r="R21" i="56" s="1"/>
  <c r="S21" i="55"/>
  <c r="S21" i="56" s="1"/>
  <c r="T21" i="55"/>
  <c r="U21" i="55"/>
  <c r="U21" i="56" s="1"/>
  <c r="V21" i="55"/>
  <c r="V21" i="56" s="1"/>
  <c r="W21" i="55"/>
  <c r="W21" i="56" s="1"/>
  <c r="X21" i="55"/>
  <c r="Y21" i="55"/>
  <c r="Y21" i="56" s="1"/>
  <c r="Z21" i="55"/>
  <c r="Z21" i="56" s="1"/>
  <c r="AA21" i="55"/>
  <c r="AB21" i="55"/>
  <c r="AC21" i="55"/>
  <c r="AC21" i="56" s="1"/>
  <c r="AD21" i="55"/>
  <c r="AD21" i="56" s="1"/>
  <c r="AE21" i="55"/>
  <c r="AE21" i="56" s="1"/>
  <c r="AF21" i="55"/>
  <c r="AG21" i="55"/>
  <c r="AH21" i="55"/>
  <c r="AI21" i="55"/>
  <c r="AJ21" i="55"/>
  <c r="AK21" i="55"/>
  <c r="AK21" i="56" s="1"/>
  <c r="AL21" i="55"/>
  <c r="AL21" i="56" s="1"/>
  <c r="AM21" i="55"/>
  <c r="AM21" i="56" s="1"/>
  <c r="AN21" i="55"/>
  <c r="AO21" i="55"/>
  <c r="AP21" i="55"/>
  <c r="AP21" i="56" s="1"/>
  <c r="AQ21" i="55"/>
  <c r="AQ21" i="56" s="1"/>
  <c r="AR21" i="55"/>
  <c r="AS21" i="55"/>
  <c r="AS21" i="56" s="1"/>
  <c r="AT21" i="55"/>
  <c r="AT21" i="56" s="1"/>
  <c r="AU21" i="55"/>
  <c r="AU21" i="56" s="1"/>
  <c r="AV21" i="55"/>
  <c r="AV21" i="56" s="1"/>
  <c r="AW21" i="55"/>
  <c r="AW21" i="56" s="1"/>
  <c r="AX21" i="55"/>
  <c r="AX21" i="56" s="1"/>
  <c r="AY21" i="55"/>
  <c r="AZ21" i="55"/>
  <c r="BA21" i="55"/>
  <c r="BB21" i="55"/>
  <c r="BB21" i="56" s="1"/>
  <c r="BC21" i="55"/>
  <c r="BC21" i="56" s="1"/>
  <c r="BD21" i="55"/>
  <c r="BE21" i="55"/>
  <c r="BF21" i="55"/>
  <c r="BG21" i="55"/>
  <c r="BH21" i="55"/>
  <c r="BI21" i="55"/>
  <c r="BI21" i="56" s="1"/>
  <c r="BJ21" i="55"/>
  <c r="BJ21" i="56" s="1"/>
  <c r="BK21" i="55"/>
  <c r="BK21" i="56" s="1"/>
  <c r="BL21" i="55"/>
  <c r="BM21" i="55"/>
  <c r="BN21" i="55"/>
  <c r="BO21" i="55"/>
  <c r="BP21" i="55"/>
  <c r="BQ21" i="55"/>
  <c r="BQ21" i="56" s="1"/>
  <c r="BR21" i="55"/>
  <c r="BR21" i="56" s="1"/>
  <c r="BS21" i="55"/>
  <c r="BS21" i="56" s="1"/>
  <c r="BT21" i="55"/>
  <c r="BT21" i="56" s="1"/>
  <c r="BU21" i="55"/>
  <c r="BU21" i="56" s="1"/>
  <c r="C21" i="55"/>
  <c r="C21" i="56" s="1"/>
  <c r="BQ73" i="56"/>
  <c r="BS73" i="56"/>
  <c r="BT73" i="56"/>
  <c r="BO74" i="56"/>
  <c r="BQ74" i="56"/>
  <c r="BR74" i="56"/>
  <c r="BT74" i="56"/>
  <c r="BU74" i="56"/>
  <c r="BR75" i="56"/>
  <c r="BS75" i="56"/>
  <c r="BU75" i="56"/>
  <c r="BO76" i="56"/>
  <c r="BQ76" i="56"/>
  <c r="BS76" i="56"/>
  <c r="BT76" i="56"/>
  <c r="BO77" i="56"/>
  <c r="BP77" i="56"/>
  <c r="BT77" i="56"/>
  <c r="BU77" i="56"/>
  <c r="BP78" i="56"/>
  <c r="BQ78" i="56"/>
  <c r="BU78" i="56"/>
  <c r="BO64" i="56"/>
  <c r="BQ64" i="56"/>
  <c r="BR64" i="56"/>
  <c r="BP65" i="56"/>
  <c r="BR65" i="56"/>
  <c r="BS65" i="56"/>
  <c r="BQ66" i="56"/>
  <c r="BR66" i="56"/>
  <c r="BS66" i="56"/>
  <c r="BT66" i="56"/>
  <c r="BR67" i="56"/>
  <c r="BT67" i="56"/>
  <c r="BU67" i="56"/>
  <c r="BS68" i="56"/>
  <c r="BU68" i="56"/>
  <c r="BO69" i="56"/>
  <c r="BT69" i="56"/>
  <c r="BO22" i="56"/>
  <c r="BP22" i="56"/>
  <c r="BU22" i="56"/>
  <c r="BP23" i="56"/>
  <c r="BQ23" i="56"/>
  <c r="BO24" i="56"/>
  <c r="BQ24" i="56"/>
  <c r="BR24" i="56"/>
  <c r="BO25" i="56"/>
  <c r="BP25" i="56"/>
  <c r="BR25" i="56"/>
  <c r="BS25" i="56"/>
  <c r="BU25" i="56"/>
  <c r="BQ26" i="56"/>
  <c r="BS26" i="56"/>
  <c r="BT26" i="56"/>
  <c r="BQ27" i="56"/>
  <c r="BR27" i="56"/>
  <c r="BT27" i="56"/>
  <c r="BU27" i="56"/>
  <c r="BR28" i="56"/>
  <c r="BS28" i="56"/>
  <c r="BU28" i="56"/>
  <c r="BO29" i="56"/>
  <c r="BS29" i="56"/>
  <c r="BT29" i="56"/>
  <c r="BO30" i="56"/>
  <c r="BP30" i="56"/>
  <c r="BT30" i="56"/>
  <c r="BU30" i="56"/>
  <c r="BP31" i="56"/>
  <c r="BQ31" i="56"/>
  <c r="BO32" i="56"/>
  <c r="BQ32" i="56"/>
  <c r="BR32" i="56"/>
  <c r="BS32" i="56"/>
  <c r="BP33" i="56"/>
  <c r="BR33" i="56"/>
  <c r="BS33" i="56"/>
  <c r="BQ34" i="56"/>
  <c r="BS34" i="56"/>
  <c r="BT34" i="56"/>
  <c r="BR35" i="56"/>
  <c r="BT35" i="56"/>
  <c r="BU35" i="56"/>
  <c r="BS36" i="56"/>
  <c r="BU36" i="56"/>
  <c r="BO37" i="56"/>
  <c r="BT37" i="56"/>
  <c r="BO38" i="56"/>
  <c r="BP38" i="56"/>
  <c r="BU38" i="56"/>
  <c r="BP39" i="56"/>
  <c r="BQ39" i="56"/>
  <c r="BO40" i="56"/>
  <c r="BQ40" i="56"/>
  <c r="BR40" i="56"/>
  <c r="BP41" i="56"/>
  <c r="BR41" i="56"/>
  <c r="BS41" i="56"/>
  <c r="BQ42" i="56"/>
  <c r="BS42" i="56"/>
  <c r="BT42" i="56"/>
  <c r="BR43" i="56"/>
  <c r="BT43" i="56"/>
  <c r="BU43" i="56"/>
  <c r="BR44" i="56"/>
  <c r="BS44" i="56"/>
  <c r="BU44" i="56"/>
  <c r="BO45" i="56"/>
  <c r="BT45" i="56"/>
  <c r="BO46" i="56"/>
  <c r="BP46" i="56"/>
  <c r="BT46" i="56"/>
  <c r="BU46" i="56"/>
  <c r="BP47" i="56"/>
  <c r="BQ47" i="56"/>
  <c r="BQ48" i="56"/>
  <c r="BR48" i="56"/>
  <c r="BR49" i="56"/>
  <c r="BS49" i="56"/>
  <c r="BS50" i="56"/>
  <c r="BT50" i="56"/>
  <c r="BT51" i="56"/>
  <c r="BU51" i="56"/>
  <c r="BO53" i="56"/>
  <c r="BP54" i="56"/>
  <c r="BP55" i="56"/>
  <c r="BQ55" i="56"/>
  <c r="BQ56" i="56"/>
  <c r="BR56" i="56"/>
  <c r="BR57" i="56"/>
  <c r="BS57" i="56"/>
  <c r="BT58" i="56"/>
  <c r="BR72" i="56"/>
  <c r="BO72" i="56"/>
  <c r="BO21" i="56"/>
  <c r="BP21" i="56"/>
  <c r="AS73" i="56"/>
  <c r="BD74" i="56"/>
  <c r="BL74" i="56"/>
  <c r="AU75" i="56"/>
  <c r="BC75" i="56"/>
  <c r="BF75" i="56"/>
  <c r="BN75" i="56"/>
  <c r="AY77" i="56"/>
  <c r="BD77" i="56"/>
  <c r="BE77" i="56"/>
  <c r="BL77" i="56"/>
  <c r="BM77" i="56"/>
  <c r="BI78" i="56"/>
  <c r="AS64" i="56"/>
  <c r="AT64" i="56"/>
  <c r="BB64" i="56"/>
  <c r="BJ65" i="56"/>
  <c r="BK65" i="56"/>
  <c r="AT67" i="56"/>
  <c r="BB67" i="56"/>
  <c r="BK68" i="56"/>
  <c r="AY69" i="56"/>
  <c r="BG69" i="56"/>
  <c r="BE22" i="56"/>
  <c r="BM22" i="56"/>
  <c r="BH23" i="56"/>
  <c r="BJ24" i="56"/>
  <c r="BM25" i="56"/>
  <c r="BH26" i="56"/>
  <c r="BI26" i="56"/>
  <c r="BD27" i="56"/>
  <c r="BL27" i="56"/>
  <c r="AX28" i="56"/>
  <c r="BH28" i="56"/>
  <c r="BD29" i="56"/>
  <c r="BL29" i="56"/>
  <c r="BG30" i="56"/>
  <c r="BH30" i="56"/>
  <c r="AT32" i="56"/>
  <c r="BB32" i="56"/>
  <c r="BF32" i="56"/>
  <c r="BG32" i="56"/>
  <c r="AS34" i="56"/>
  <c r="BD34" i="56"/>
  <c r="BL34" i="56"/>
  <c r="AG35" i="56"/>
  <c r="AU36" i="56"/>
  <c r="BC36" i="56"/>
  <c r="AX37" i="56"/>
  <c r="BG37" i="56"/>
  <c r="BF39" i="56"/>
  <c r="BN39" i="56"/>
  <c r="U40" i="56"/>
  <c r="AS40" i="56"/>
  <c r="BG40" i="56"/>
  <c r="BD42" i="56"/>
  <c r="BL42" i="56"/>
  <c r="Y43" i="56"/>
  <c r="Y44" i="56"/>
  <c r="AU44" i="56"/>
  <c r="BC44" i="56"/>
  <c r="BD45" i="56"/>
  <c r="BL45" i="56"/>
  <c r="Y46" i="56"/>
  <c r="AY46" i="56"/>
  <c r="BG46" i="56"/>
  <c r="BH46" i="56"/>
  <c r="BA47" i="56"/>
  <c r="AS48" i="56"/>
  <c r="AT48" i="56"/>
  <c r="BB48" i="56"/>
  <c r="BI50" i="56"/>
  <c r="Y51" i="56"/>
  <c r="BE51" i="56"/>
  <c r="BM51" i="56"/>
  <c r="Y52" i="56"/>
  <c r="AV53" i="56"/>
  <c r="AO54" i="56"/>
  <c r="BM54" i="56"/>
  <c r="AS55" i="56"/>
  <c r="BI55" i="56"/>
  <c r="BD58" i="56"/>
  <c r="BL58" i="56"/>
  <c r="D73" i="56"/>
  <c r="E73" i="56"/>
  <c r="G73" i="56"/>
  <c r="H73" i="56"/>
  <c r="L73" i="56"/>
  <c r="M73" i="56"/>
  <c r="O73" i="56"/>
  <c r="P73" i="56"/>
  <c r="T73" i="56"/>
  <c r="U73" i="56"/>
  <c r="W73" i="56"/>
  <c r="X73" i="56"/>
  <c r="AA73" i="56"/>
  <c r="AB73" i="56"/>
  <c r="AC73" i="56"/>
  <c r="AE73" i="56"/>
  <c r="AF73" i="56"/>
  <c r="AJ73" i="56"/>
  <c r="AK73" i="56"/>
  <c r="AM73" i="56"/>
  <c r="AN73" i="56"/>
  <c r="AR73" i="56"/>
  <c r="AU73" i="56"/>
  <c r="AV73" i="56"/>
  <c r="AZ73" i="56"/>
  <c r="BA73" i="56"/>
  <c r="BC73" i="56"/>
  <c r="BD73" i="56"/>
  <c r="BI73" i="56"/>
  <c r="BK73" i="56"/>
  <c r="BL73" i="56"/>
  <c r="D74" i="56"/>
  <c r="E74" i="56"/>
  <c r="F74" i="56"/>
  <c r="H74" i="56"/>
  <c r="I74" i="56"/>
  <c r="K74" i="56"/>
  <c r="M74" i="56"/>
  <c r="N74" i="56"/>
  <c r="P74" i="56"/>
  <c r="Q74" i="56"/>
  <c r="S74" i="56"/>
  <c r="U74" i="56"/>
  <c r="V74" i="56"/>
  <c r="X74" i="56"/>
  <c r="Y74" i="56"/>
  <c r="AB74" i="56"/>
  <c r="AC74" i="56"/>
  <c r="AD74" i="56"/>
  <c r="AF74" i="56"/>
  <c r="AG74" i="56"/>
  <c r="AK74" i="56"/>
  <c r="AL74" i="56"/>
  <c r="AN74" i="56"/>
  <c r="AO74" i="56"/>
  <c r="AQ74" i="56"/>
  <c r="AT74" i="56"/>
  <c r="AV74" i="56"/>
  <c r="AW74" i="56"/>
  <c r="BA74" i="56"/>
  <c r="BB74" i="56"/>
  <c r="BE74" i="56"/>
  <c r="BG74" i="56"/>
  <c r="BI74" i="56"/>
  <c r="BJ74" i="56"/>
  <c r="BM74" i="56"/>
  <c r="F75" i="56"/>
  <c r="G75" i="56"/>
  <c r="I75" i="56"/>
  <c r="J75" i="56"/>
  <c r="L75" i="56"/>
  <c r="N75" i="56"/>
  <c r="O75" i="56"/>
  <c r="Q75" i="56"/>
  <c r="R75" i="56"/>
  <c r="T75" i="56"/>
  <c r="V75" i="56"/>
  <c r="W75" i="56"/>
  <c r="Y75" i="56"/>
  <c r="Z75" i="56"/>
  <c r="AB75" i="56"/>
  <c r="AD75" i="56"/>
  <c r="AE75" i="56"/>
  <c r="AG75" i="56"/>
  <c r="AH75" i="56"/>
  <c r="AL75" i="56"/>
  <c r="AM75" i="56"/>
  <c r="AO75" i="56"/>
  <c r="AP75" i="56"/>
  <c r="AT75" i="56"/>
  <c r="AW75" i="56"/>
  <c r="AX75" i="56"/>
  <c r="AY75" i="56"/>
  <c r="BE75" i="56"/>
  <c r="BJ75" i="56"/>
  <c r="BK75" i="56"/>
  <c r="BM75" i="56"/>
  <c r="C76" i="56"/>
  <c r="E76" i="56"/>
  <c r="G76" i="56"/>
  <c r="H76" i="56"/>
  <c r="J76" i="56"/>
  <c r="K76" i="56"/>
  <c r="M76" i="56"/>
  <c r="O76" i="56"/>
  <c r="P76" i="56"/>
  <c r="R76" i="56"/>
  <c r="S76" i="56"/>
  <c r="W76" i="56"/>
  <c r="X76" i="56"/>
  <c r="Z76" i="56"/>
  <c r="AA76" i="56"/>
  <c r="AE76" i="56"/>
  <c r="AF76" i="56"/>
  <c r="AH76" i="56"/>
  <c r="AI76" i="56"/>
  <c r="AM76" i="56"/>
  <c r="AN76" i="56"/>
  <c r="AP76" i="56"/>
  <c r="AQ76" i="56"/>
  <c r="AU76" i="56"/>
  <c r="AV76" i="56"/>
  <c r="AX76" i="56"/>
  <c r="AY76" i="56"/>
  <c r="BC76" i="56"/>
  <c r="BD76" i="56"/>
  <c r="BF76" i="56"/>
  <c r="BG76" i="56"/>
  <c r="BK76" i="56"/>
  <c r="BL76" i="56"/>
  <c r="BN76" i="56"/>
  <c r="C77" i="56"/>
  <c r="D77" i="56"/>
  <c r="H77" i="56"/>
  <c r="I77" i="56"/>
  <c r="K77" i="56"/>
  <c r="L77" i="56"/>
  <c r="P77" i="56"/>
  <c r="Q77" i="56"/>
  <c r="S77" i="56"/>
  <c r="T77" i="56"/>
  <c r="V77" i="56"/>
  <c r="X77" i="56"/>
  <c r="Y77" i="56"/>
  <c r="AA77" i="56"/>
  <c r="AB77" i="56"/>
  <c r="AF77" i="56"/>
  <c r="AG77" i="56"/>
  <c r="AI77" i="56"/>
  <c r="AJ77" i="56"/>
  <c r="AN77" i="56"/>
  <c r="AO77" i="56"/>
  <c r="AQ77" i="56"/>
  <c r="AR77" i="56"/>
  <c r="AV77" i="56"/>
  <c r="AW77" i="56"/>
  <c r="AZ77" i="56"/>
  <c r="BB77" i="56"/>
  <c r="BG77" i="56"/>
  <c r="BH77" i="56"/>
  <c r="BJ77" i="56"/>
  <c r="D78" i="56"/>
  <c r="E78" i="56"/>
  <c r="I78" i="56"/>
  <c r="J78" i="56"/>
  <c r="L78" i="56"/>
  <c r="M78" i="56"/>
  <c r="Q78" i="56"/>
  <c r="R78" i="56"/>
  <c r="T78" i="56"/>
  <c r="U78" i="56"/>
  <c r="W78" i="56"/>
  <c r="Y78" i="56"/>
  <c r="Z78" i="56"/>
  <c r="AB78" i="56"/>
  <c r="AC78" i="56"/>
  <c r="AG78" i="56"/>
  <c r="AH78" i="56"/>
  <c r="AJ78" i="56"/>
  <c r="AK78" i="56"/>
  <c r="AM78" i="56"/>
  <c r="AO78" i="56"/>
  <c r="AP78" i="56"/>
  <c r="AR78" i="56"/>
  <c r="AS78" i="56"/>
  <c r="AW78" i="56"/>
  <c r="AX78" i="56"/>
  <c r="AZ78" i="56"/>
  <c r="BA78" i="56"/>
  <c r="BE78" i="56"/>
  <c r="BF78" i="56"/>
  <c r="BG78" i="56"/>
  <c r="BH78" i="56"/>
  <c r="BM78" i="56"/>
  <c r="BN78" i="56"/>
  <c r="BJ72" i="56"/>
  <c r="BH72" i="56"/>
  <c r="BG72" i="56"/>
  <c r="BB72" i="56"/>
  <c r="AZ72" i="56"/>
  <c r="AY72" i="56"/>
  <c r="AT72" i="56"/>
  <c r="F72" i="56"/>
  <c r="C64" i="56"/>
  <c r="E64" i="56"/>
  <c r="F64" i="56"/>
  <c r="J64" i="56"/>
  <c r="K64" i="56"/>
  <c r="M64" i="56"/>
  <c r="N64" i="56"/>
  <c r="R64" i="56"/>
  <c r="S64" i="56"/>
  <c r="U64" i="56"/>
  <c r="V64" i="56"/>
  <c r="Z64" i="56"/>
  <c r="AA64" i="56"/>
  <c r="AC64" i="56"/>
  <c r="AD64" i="56"/>
  <c r="AE64" i="56"/>
  <c r="AH64" i="56"/>
  <c r="AI64" i="56"/>
  <c r="AK64" i="56"/>
  <c r="AL64" i="56"/>
  <c r="AN64" i="56"/>
  <c r="AP64" i="56"/>
  <c r="AQ64" i="56"/>
  <c r="AV64" i="56"/>
  <c r="AY64" i="56"/>
  <c r="BA64" i="56"/>
  <c r="BG64" i="56"/>
  <c r="BI64" i="56"/>
  <c r="BJ64" i="56"/>
  <c r="D65" i="56"/>
  <c r="F65" i="56"/>
  <c r="G65" i="56"/>
  <c r="L65" i="56"/>
  <c r="N65" i="56"/>
  <c r="O65" i="56"/>
  <c r="T65" i="56"/>
  <c r="V65" i="56"/>
  <c r="W65" i="56"/>
  <c r="X65" i="56"/>
  <c r="AB65" i="56"/>
  <c r="AD65" i="56"/>
  <c r="AE65" i="56"/>
  <c r="AJ65" i="56"/>
  <c r="AL65" i="56"/>
  <c r="AM65" i="56"/>
  <c r="AN65" i="56"/>
  <c r="AR65" i="56"/>
  <c r="AT65" i="56"/>
  <c r="AU65" i="56"/>
  <c r="AZ65" i="56"/>
  <c r="BB65" i="56"/>
  <c r="BC65" i="56"/>
  <c r="BH65" i="56"/>
  <c r="E66" i="56"/>
  <c r="G66" i="56"/>
  <c r="H66" i="56"/>
  <c r="M66" i="56"/>
  <c r="O66" i="56"/>
  <c r="P66" i="56"/>
  <c r="R66" i="56"/>
  <c r="U66" i="56"/>
  <c r="W66" i="56"/>
  <c r="X66" i="56"/>
  <c r="AC66" i="56"/>
  <c r="AE66" i="56"/>
  <c r="AF66" i="56"/>
  <c r="AK66" i="56"/>
  <c r="AM66" i="56"/>
  <c r="AN66" i="56"/>
  <c r="AS66" i="56"/>
  <c r="AU66" i="56"/>
  <c r="AV66" i="56"/>
  <c r="AX66" i="56"/>
  <c r="BA66" i="56"/>
  <c r="BC66" i="56"/>
  <c r="BD66" i="56"/>
  <c r="BI66" i="56"/>
  <c r="BK66" i="56"/>
  <c r="BL66" i="56"/>
  <c r="BN66" i="56"/>
  <c r="F67" i="56"/>
  <c r="H67" i="56"/>
  <c r="I67" i="56"/>
  <c r="K67" i="56"/>
  <c r="N67" i="56"/>
  <c r="P67" i="56"/>
  <c r="Q67" i="56"/>
  <c r="V67" i="56"/>
  <c r="X67" i="56"/>
  <c r="Y67" i="56"/>
  <c r="AA67" i="56"/>
  <c r="AD67" i="56"/>
  <c r="AF67" i="56"/>
  <c r="AG67" i="56"/>
  <c r="AL67" i="56"/>
  <c r="AN67" i="56"/>
  <c r="AO67" i="56"/>
  <c r="AP67" i="56"/>
  <c r="AV67" i="56"/>
  <c r="AW67" i="56"/>
  <c r="BD67" i="56"/>
  <c r="BE67" i="56"/>
  <c r="BJ67" i="56"/>
  <c r="BL67" i="56"/>
  <c r="BM67" i="56"/>
  <c r="F68" i="56"/>
  <c r="G68" i="56"/>
  <c r="I68" i="56"/>
  <c r="J68" i="56"/>
  <c r="N68" i="56"/>
  <c r="O68" i="56"/>
  <c r="Q68" i="56"/>
  <c r="R68" i="56"/>
  <c r="T68" i="56"/>
  <c r="V68" i="56"/>
  <c r="W68" i="56"/>
  <c r="Y68" i="56"/>
  <c r="Z68" i="56"/>
  <c r="AE68" i="56"/>
  <c r="AG68" i="56"/>
  <c r="AH68" i="56"/>
  <c r="AL68" i="56"/>
  <c r="AM68" i="56"/>
  <c r="AO68" i="56"/>
  <c r="AP68" i="56"/>
  <c r="AU68" i="56"/>
  <c r="AW68" i="56"/>
  <c r="AX68" i="56"/>
  <c r="BC68" i="56"/>
  <c r="BE68" i="56"/>
  <c r="BF68" i="56"/>
  <c r="BH68" i="56"/>
  <c r="BM68" i="56"/>
  <c r="BN68" i="56"/>
  <c r="C69" i="56"/>
  <c r="H69" i="56"/>
  <c r="J69" i="56"/>
  <c r="K69" i="56"/>
  <c r="P69" i="56"/>
  <c r="R69" i="56"/>
  <c r="S69" i="56"/>
  <c r="X69" i="56"/>
  <c r="Z69" i="56"/>
  <c r="AA69" i="56"/>
  <c r="AC69" i="56"/>
  <c r="AF69" i="56"/>
  <c r="AH69" i="56"/>
  <c r="AI69" i="56"/>
  <c r="AN69" i="56"/>
  <c r="AP69" i="56"/>
  <c r="AQ69" i="56"/>
  <c r="AV69" i="56"/>
  <c r="AX69" i="56"/>
  <c r="BD69" i="56"/>
  <c r="BF69" i="56"/>
  <c r="BL69" i="56"/>
  <c r="BN69" i="56"/>
  <c r="BL63" i="56"/>
  <c r="AQ63" i="56"/>
  <c r="AI63" i="56"/>
  <c r="S63" i="56"/>
  <c r="K63" i="56"/>
  <c r="C22" i="56"/>
  <c r="D22" i="56"/>
  <c r="F22" i="56"/>
  <c r="H22" i="56"/>
  <c r="I22" i="56"/>
  <c r="K22" i="56"/>
  <c r="L22" i="56"/>
  <c r="Q22" i="56"/>
  <c r="S22" i="56"/>
  <c r="T22" i="56"/>
  <c r="U22" i="56"/>
  <c r="Y22" i="56"/>
  <c r="AA22" i="56"/>
  <c r="AB22" i="56"/>
  <c r="AF22" i="56"/>
  <c r="AG22" i="56"/>
  <c r="AI22" i="56"/>
  <c r="AJ22" i="56"/>
  <c r="AO22" i="56"/>
  <c r="AQ22" i="56"/>
  <c r="AR22" i="56"/>
  <c r="AV22" i="56"/>
  <c r="AW22" i="56"/>
  <c r="AY22" i="56"/>
  <c r="BD22" i="56"/>
  <c r="BG22" i="56"/>
  <c r="BH22" i="56"/>
  <c r="BL22" i="56"/>
  <c r="D23" i="56"/>
  <c r="E23" i="56"/>
  <c r="J23" i="56"/>
  <c r="L23" i="56"/>
  <c r="M23" i="56"/>
  <c r="Q23" i="56"/>
  <c r="R23" i="56"/>
  <c r="T23" i="56"/>
  <c r="U23" i="56"/>
  <c r="Z23" i="56"/>
  <c r="AB23" i="56"/>
  <c r="AC23" i="56"/>
  <c r="AG23" i="56"/>
  <c r="AH23" i="56"/>
  <c r="AJ23" i="56"/>
  <c r="AK23" i="56"/>
  <c r="AO23" i="56"/>
  <c r="AP23" i="56"/>
  <c r="AR23" i="56"/>
  <c r="AS23" i="56"/>
  <c r="AW23" i="56"/>
  <c r="AX23" i="56"/>
  <c r="AZ23" i="56"/>
  <c r="BA23" i="56"/>
  <c r="BB23" i="56"/>
  <c r="BE23" i="56"/>
  <c r="BF23" i="56"/>
  <c r="BI23" i="56"/>
  <c r="BM23" i="56"/>
  <c r="BN23" i="56"/>
  <c r="C24" i="56"/>
  <c r="E24" i="56"/>
  <c r="F24" i="56"/>
  <c r="J24" i="56"/>
  <c r="K24" i="56"/>
  <c r="M24" i="56"/>
  <c r="N24" i="56"/>
  <c r="S24" i="56"/>
  <c r="U24" i="56"/>
  <c r="V24" i="56"/>
  <c r="Z24" i="56"/>
  <c r="AA24" i="56"/>
  <c r="AC24" i="56"/>
  <c r="AD24" i="56"/>
  <c r="AH24" i="56"/>
  <c r="AI24" i="56"/>
  <c r="AK24" i="56"/>
  <c r="AL24" i="56"/>
  <c r="AQ24" i="56"/>
  <c r="AS24" i="56"/>
  <c r="AT24" i="56"/>
  <c r="AY24" i="56"/>
  <c r="BA24" i="56"/>
  <c r="BB24" i="56"/>
  <c r="BF24" i="56"/>
  <c r="BG24" i="56"/>
  <c r="BI24" i="56"/>
  <c r="BN24" i="56"/>
  <c r="D25" i="56"/>
  <c r="F25" i="56"/>
  <c r="G25" i="56"/>
  <c r="K25" i="56"/>
  <c r="L25" i="56"/>
  <c r="N25" i="56"/>
  <c r="O25" i="56"/>
  <c r="T25" i="56"/>
  <c r="V25" i="56"/>
  <c r="W25" i="56"/>
  <c r="AA25" i="56"/>
  <c r="AB25" i="56"/>
  <c r="AD25" i="56"/>
  <c r="AE25" i="56"/>
  <c r="AJ25" i="56"/>
  <c r="AL25" i="56"/>
  <c r="AM25" i="56"/>
  <c r="AR25" i="56"/>
  <c r="AT25" i="56"/>
  <c r="AU25" i="56"/>
  <c r="AY25" i="56"/>
  <c r="AZ25" i="56"/>
  <c r="BB25" i="56"/>
  <c r="BC25" i="56"/>
  <c r="BH25" i="56"/>
  <c r="BJ25" i="56"/>
  <c r="BK25" i="56"/>
  <c r="D26" i="56"/>
  <c r="E26" i="56"/>
  <c r="G26" i="56"/>
  <c r="H26" i="56"/>
  <c r="M26" i="56"/>
  <c r="O26" i="56"/>
  <c r="P26" i="56"/>
  <c r="T26" i="56"/>
  <c r="U26" i="56"/>
  <c r="W26" i="56"/>
  <c r="X26" i="56"/>
  <c r="AC26" i="56"/>
  <c r="AE26" i="56"/>
  <c r="AF26" i="56"/>
  <c r="AJ26" i="56"/>
  <c r="AK26" i="56"/>
  <c r="AM26" i="56"/>
  <c r="AN26" i="56"/>
  <c r="AS26" i="56"/>
  <c r="AU26" i="56"/>
  <c r="AV26" i="56"/>
  <c r="AZ26" i="56"/>
  <c r="BA26" i="56"/>
  <c r="BC26" i="56"/>
  <c r="BD26" i="56"/>
  <c r="BK26" i="56"/>
  <c r="BL26" i="56"/>
  <c r="E27" i="56"/>
  <c r="F27" i="56"/>
  <c r="H27" i="56"/>
  <c r="I27" i="56"/>
  <c r="J27" i="56"/>
  <c r="N27" i="56"/>
  <c r="P27" i="56"/>
  <c r="Q27" i="56"/>
  <c r="U27" i="56"/>
  <c r="V27" i="56"/>
  <c r="X27" i="56"/>
  <c r="Y27" i="56"/>
  <c r="AC27" i="56"/>
  <c r="AD27" i="56"/>
  <c r="AF27" i="56"/>
  <c r="AG27" i="56"/>
  <c r="AK27" i="56"/>
  <c r="AL27" i="56"/>
  <c r="AN27" i="56"/>
  <c r="AO27" i="56"/>
  <c r="AT27" i="56"/>
  <c r="AV27" i="56"/>
  <c r="AW27" i="56"/>
  <c r="BA27" i="56"/>
  <c r="BB27" i="56"/>
  <c r="BE27" i="56"/>
  <c r="BI27" i="56"/>
  <c r="BJ27" i="56"/>
  <c r="BM27" i="56"/>
  <c r="F28" i="56"/>
  <c r="G28" i="56"/>
  <c r="I28" i="56"/>
  <c r="J28" i="56"/>
  <c r="L28" i="56"/>
  <c r="O28" i="56"/>
  <c r="Q28" i="56"/>
  <c r="R28" i="56"/>
  <c r="V28" i="56"/>
  <c r="W28" i="56"/>
  <c r="Y28" i="56"/>
  <c r="Z28" i="56"/>
  <c r="AE28" i="56"/>
  <c r="AG28" i="56"/>
  <c r="AH28" i="56"/>
  <c r="AL28" i="56"/>
  <c r="AM28" i="56"/>
  <c r="AO28" i="56"/>
  <c r="AP28" i="56"/>
  <c r="AQ28" i="56"/>
  <c r="AU28" i="56"/>
  <c r="AW28" i="56"/>
  <c r="BC28" i="56"/>
  <c r="BE28" i="56"/>
  <c r="BF28" i="56"/>
  <c r="BJ28" i="56"/>
  <c r="BK28" i="56"/>
  <c r="BM28" i="56"/>
  <c r="BN28" i="56"/>
  <c r="C29" i="56"/>
  <c r="G29" i="56"/>
  <c r="H29" i="56"/>
  <c r="J29" i="56"/>
  <c r="K29" i="56"/>
  <c r="P29" i="56"/>
  <c r="R29" i="56"/>
  <c r="S29" i="56"/>
  <c r="X29" i="56"/>
  <c r="Z29" i="56"/>
  <c r="AA29" i="56"/>
  <c r="AF29" i="56"/>
  <c r="AH29" i="56"/>
  <c r="AI29" i="56"/>
  <c r="AK29" i="56"/>
  <c r="AN29" i="56"/>
  <c r="AP29" i="56"/>
  <c r="AQ29" i="56"/>
  <c r="AU29" i="56"/>
  <c r="AV29" i="56"/>
  <c r="AX29" i="56"/>
  <c r="AY29" i="56"/>
  <c r="BF29" i="56"/>
  <c r="BG29" i="56"/>
  <c r="BN29" i="56"/>
  <c r="C30" i="56"/>
  <c r="D30" i="56"/>
  <c r="F30" i="56"/>
  <c r="H30" i="56"/>
  <c r="I30" i="56"/>
  <c r="K30" i="56"/>
  <c r="L30" i="56"/>
  <c r="Q30" i="56"/>
  <c r="S30" i="56"/>
  <c r="T30" i="56"/>
  <c r="X30" i="56"/>
  <c r="Y30" i="56"/>
  <c r="AA30" i="56"/>
  <c r="AB30" i="56"/>
  <c r="AG30" i="56"/>
  <c r="AI30" i="56"/>
  <c r="AJ30" i="56"/>
  <c r="AL30" i="56"/>
  <c r="AO30" i="56"/>
  <c r="AQ30" i="56"/>
  <c r="AR30" i="56"/>
  <c r="AW30" i="56"/>
  <c r="AY30" i="56"/>
  <c r="AZ30" i="56"/>
  <c r="BA30" i="56"/>
  <c r="BD30" i="56"/>
  <c r="BE30" i="56"/>
  <c r="BL30" i="56"/>
  <c r="BM30" i="56"/>
  <c r="D31" i="56"/>
  <c r="E31" i="56"/>
  <c r="I31" i="56"/>
  <c r="J31" i="56"/>
  <c r="L31" i="56"/>
  <c r="M31" i="56"/>
  <c r="Q31" i="56"/>
  <c r="R31" i="56"/>
  <c r="T31" i="56"/>
  <c r="U31" i="56"/>
  <c r="Y31" i="56"/>
  <c r="Z31" i="56"/>
  <c r="AB31" i="56"/>
  <c r="AC31" i="56"/>
  <c r="AG31" i="56"/>
  <c r="AH31" i="56"/>
  <c r="AJ31" i="56"/>
  <c r="AK31" i="56"/>
  <c r="AP31" i="56"/>
  <c r="AR31" i="56"/>
  <c r="AS31" i="56"/>
  <c r="AW31" i="56"/>
  <c r="AX31" i="56"/>
  <c r="AZ31" i="56"/>
  <c r="BA31" i="56"/>
  <c r="BE31" i="56"/>
  <c r="BF31" i="56"/>
  <c r="BH31" i="56"/>
  <c r="BI31" i="56"/>
  <c r="BM31" i="56"/>
  <c r="BN31" i="56"/>
  <c r="C32" i="56"/>
  <c r="E32" i="56"/>
  <c r="F32" i="56"/>
  <c r="J32" i="56"/>
  <c r="K32" i="56"/>
  <c r="M32" i="56"/>
  <c r="N32" i="56"/>
  <c r="S32" i="56"/>
  <c r="U32" i="56"/>
  <c r="V32" i="56"/>
  <c r="W32" i="56"/>
  <c r="Z32" i="56"/>
  <c r="AA32" i="56"/>
  <c r="AC32" i="56"/>
  <c r="AD32" i="56"/>
  <c r="AH32" i="56"/>
  <c r="AI32" i="56"/>
  <c r="AK32" i="56"/>
  <c r="AL32" i="56"/>
  <c r="AP32" i="56"/>
  <c r="AQ32" i="56"/>
  <c r="AS32" i="56"/>
  <c r="AX32" i="56"/>
  <c r="AY32" i="56"/>
  <c r="BA32" i="56"/>
  <c r="BD32" i="56"/>
  <c r="BI32" i="56"/>
  <c r="BJ32" i="56"/>
  <c r="C33" i="56"/>
  <c r="D33" i="56"/>
  <c r="F33" i="56"/>
  <c r="G33" i="56"/>
  <c r="L33" i="56"/>
  <c r="N33" i="56"/>
  <c r="O33" i="56"/>
  <c r="S33" i="56"/>
  <c r="T33" i="56"/>
  <c r="V33" i="56"/>
  <c r="W33" i="56"/>
  <c r="AB33" i="56"/>
  <c r="AD33" i="56"/>
  <c r="AE33" i="56"/>
  <c r="AI33" i="56"/>
  <c r="AJ33" i="56"/>
  <c r="AL33" i="56"/>
  <c r="AM33" i="56"/>
  <c r="AR33" i="56"/>
  <c r="AT33" i="56"/>
  <c r="AU33" i="56"/>
  <c r="AW33" i="56"/>
  <c r="AZ33" i="56"/>
  <c r="BB33" i="56"/>
  <c r="BC33" i="56"/>
  <c r="BH33" i="56"/>
  <c r="BJ33" i="56"/>
  <c r="BK33" i="56"/>
  <c r="D34" i="56"/>
  <c r="E34" i="56"/>
  <c r="G34" i="56"/>
  <c r="H34" i="56"/>
  <c r="M34" i="56"/>
  <c r="O34" i="56"/>
  <c r="P34" i="56"/>
  <c r="T34" i="56"/>
  <c r="U34" i="56"/>
  <c r="W34" i="56"/>
  <c r="X34" i="56"/>
  <c r="AC34" i="56"/>
  <c r="AE34" i="56"/>
  <c r="AF34" i="56"/>
  <c r="AJ34" i="56"/>
  <c r="AK34" i="56"/>
  <c r="AM34" i="56"/>
  <c r="AN34" i="56"/>
  <c r="AU34" i="56"/>
  <c r="AV34" i="56"/>
  <c r="AZ34" i="56"/>
  <c r="BA34" i="56"/>
  <c r="BC34" i="56"/>
  <c r="BI34" i="56"/>
  <c r="BK34" i="56"/>
  <c r="F35" i="56"/>
  <c r="H35" i="56"/>
  <c r="I35" i="56"/>
  <c r="M35" i="56"/>
  <c r="N35" i="56"/>
  <c r="P35" i="56"/>
  <c r="Q35" i="56"/>
  <c r="V35" i="56"/>
  <c r="X35" i="56"/>
  <c r="Y35" i="56"/>
  <c r="AC35" i="56"/>
  <c r="AD35" i="56"/>
  <c r="AF35" i="56"/>
  <c r="AL35" i="56"/>
  <c r="AN35" i="56"/>
  <c r="AO35" i="56"/>
  <c r="AT35" i="56"/>
  <c r="AV35" i="56"/>
  <c r="AW35" i="56"/>
  <c r="BB35" i="56"/>
  <c r="BD35" i="56"/>
  <c r="BE35" i="56"/>
  <c r="BF35" i="56"/>
  <c r="BJ35" i="56"/>
  <c r="BL35" i="56"/>
  <c r="BM35" i="56"/>
  <c r="G36" i="56"/>
  <c r="I36" i="56"/>
  <c r="J36" i="56"/>
  <c r="N36" i="56"/>
  <c r="O36" i="56"/>
  <c r="Q36" i="56"/>
  <c r="R36" i="56"/>
  <c r="W36" i="56"/>
  <c r="Y36" i="56"/>
  <c r="Z36" i="56"/>
  <c r="AE36" i="56"/>
  <c r="AG36" i="56"/>
  <c r="AH36" i="56"/>
  <c r="AM36" i="56"/>
  <c r="AO36" i="56"/>
  <c r="AP36" i="56"/>
  <c r="AQ36" i="56"/>
  <c r="AW36" i="56"/>
  <c r="AX36" i="56"/>
  <c r="BE36" i="56"/>
  <c r="BF36" i="56"/>
  <c r="BJ36" i="56"/>
  <c r="BK36" i="56"/>
  <c r="BM36" i="56"/>
  <c r="BN36" i="56"/>
  <c r="C37" i="56"/>
  <c r="H37" i="56"/>
  <c r="J37" i="56"/>
  <c r="K37" i="56"/>
  <c r="P37" i="56"/>
  <c r="R37" i="56"/>
  <c r="S37" i="56"/>
  <c r="T37" i="56"/>
  <c r="X37" i="56"/>
  <c r="Z37" i="56"/>
  <c r="AA37" i="56"/>
  <c r="AE37" i="56"/>
  <c r="AF37" i="56"/>
  <c r="AH37" i="56"/>
  <c r="AI37" i="56"/>
  <c r="AN37" i="56"/>
  <c r="AP37" i="56"/>
  <c r="AQ37" i="56"/>
  <c r="AU37" i="56"/>
  <c r="AV37" i="56"/>
  <c r="AY37" i="56"/>
  <c r="BD37" i="56"/>
  <c r="BF37" i="56"/>
  <c r="BL37" i="56"/>
  <c r="BN37" i="56"/>
  <c r="C38" i="56"/>
  <c r="D38" i="56"/>
  <c r="E38" i="56"/>
  <c r="I38" i="56"/>
  <c r="K38" i="56"/>
  <c r="L38" i="56"/>
  <c r="Q38" i="56"/>
  <c r="S38" i="56"/>
  <c r="T38" i="56"/>
  <c r="X38" i="56"/>
  <c r="Y38" i="56"/>
  <c r="AA38" i="56"/>
  <c r="AB38" i="56"/>
  <c r="AF38" i="56"/>
  <c r="AG38" i="56"/>
  <c r="AI38" i="56"/>
  <c r="AJ38" i="56"/>
  <c r="AO38" i="56"/>
  <c r="AQ38" i="56"/>
  <c r="AR38" i="56"/>
  <c r="AW38" i="56"/>
  <c r="AY38" i="56"/>
  <c r="AZ38" i="56"/>
  <c r="BE38" i="56"/>
  <c r="BG38" i="56"/>
  <c r="BH38" i="56"/>
  <c r="BM38" i="56"/>
  <c r="D39" i="56"/>
  <c r="E39" i="56"/>
  <c r="J39" i="56"/>
  <c r="L39" i="56"/>
  <c r="M39" i="56"/>
  <c r="Q39" i="56"/>
  <c r="R39" i="56"/>
  <c r="T39" i="56"/>
  <c r="U39" i="56"/>
  <c r="Z39" i="56"/>
  <c r="AB39" i="56"/>
  <c r="AC39" i="56"/>
  <c r="AH39" i="56"/>
  <c r="AJ39" i="56"/>
  <c r="AK39" i="56"/>
  <c r="AP39" i="56"/>
  <c r="AR39" i="56"/>
  <c r="AS39" i="56"/>
  <c r="AW39" i="56"/>
  <c r="AX39" i="56"/>
  <c r="AZ39" i="56"/>
  <c r="BA39" i="56"/>
  <c r="BH39" i="56"/>
  <c r="BI39" i="56"/>
  <c r="C40" i="56"/>
  <c r="E40" i="56"/>
  <c r="F40" i="56"/>
  <c r="K40" i="56"/>
  <c r="M40" i="56"/>
  <c r="N40" i="56"/>
  <c r="S40" i="56"/>
  <c r="V40" i="56"/>
  <c r="W40" i="56"/>
  <c r="Z40" i="56"/>
  <c r="AA40" i="56"/>
  <c r="AC40" i="56"/>
  <c r="AD40" i="56"/>
  <c r="AI40" i="56"/>
  <c r="AK40" i="56"/>
  <c r="AL40" i="56"/>
  <c r="AM40" i="56"/>
  <c r="AQ40" i="56"/>
  <c r="AT40" i="56"/>
  <c r="AX40" i="56"/>
  <c r="AY40" i="56"/>
  <c r="BA40" i="56"/>
  <c r="BB40" i="56"/>
  <c r="BI40" i="56"/>
  <c r="BJ40" i="56"/>
  <c r="D41" i="56"/>
  <c r="F41" i="56"/>
  <c r="G41" i="56"/>
  <c r="L41" i="56"/>
  <c r="N41" i="56"/>
  <c r="O41" i="56"/>
  <c r="T41" i="56"/>
  <c r="V41" i="56"/>
  <c r="W41" i="56"/>
  <c r="AB41" i="56"/>
  <c r="AD41" i="56"/>
  <c r="AE41" i="56"/>
  <c r="AJ41" i="56"/>
  <c r="AL41" i="56"/>
  <c r="AM41" i="56"/>
  <c r="AR41" i="56"/>
  <c r="AT41" i="56"/>
  <c r="AU41" i="56"/>
  <c r="AY41" i="56"/>
  <c r="AZ41" i="56"/>
  <c r="BB41" i="56"/>
  <c r="BC41" i="56"/>
  <c r="BH41" i="56"/>
  <c r="BJ41" i="56"/>
  <c r="BK41" i="56"/>
  <c r="BM41" i="56"/>
  <c r="E42" i="56"/>
  <c r="G42" i="56"/>
  <c r="H42" i="56"/>
  <c r="M42" i="56"/>
  <c r="O42" i="56"/>
  <c r="P42" i="56"/>
  <c r="T42" i="56"/>
  <c r="U42" i="56"/>
  <c r="W42" i="56"/>
  <c r="X42" i="56"/>
  <c r="AB42" i="56"/>
  <c r="AC42" i="56"/>
  <c r="AE42" i="56"/>
  <c r="AF42" i="56"/>
  <c r="AJ42" i="56"/>
  <c r="AK42" i="56"/>
  <c r="AM42" i="56"/>
  <c r="AN42" i="56"/>
  <c r="AR42" i="56"/>
  <c r="AS42" i="56"/>
  <c r="AU42" i="56"/>
  <c r="AV42" i="56"/>
  <c r="AW42" i="56"/>
  <c r="BA42" i="56"/>
  <c r="BC42" i="56"/>
  <c r="BH42" i="56"/>
  <c r="BI42" i="56"/>
  <c r="BK42" i="56"/>
  <c r="F43" i="56"/>
  <c r="H43" i="56"/>
  <c r="I43" i="56"/>
  <c r="N43" i="56"/>
  <c r="P43" i="56"/>
  <c r="Q43" i="56"/>
  <c r="V43" i="56"/>
  <c r="X43" i="56"/>
  <c r="Z43" i="56"/>
  <c r="AD43" i="56"/>
  <c r="AF43" i="56"/>
  <c r="AG43" i="56"/>
  <c r="AL43" i="56"/>
  <c r="AN43" i="56"/>
  <c r="AO43" i="56"/>
  <c r="AQ43" i="56"/>
  <c r="AT43" i="56"/>
  <c r="AV43" i="56"/>
  <c r="AW43" i="56"/>
  <c r="BB43" i="56"/>
  <c r="BD43" i="56"/>
  <c r="BE43" i="56"/>
  <c r="BF43" i="56"/>
  <c r="BJ43" i="56"/>
  <c r="BL43" i="56"/>
  <c r="BM43" i="56"/>
  <c r="G44" i="56"/>
  <c r="I44" i="56"/>
  <c r="J44" i="56"/>
  <c r="N44" i="56"/>
  <c r="O44" i="56"/>
  <c r="Q44" i="56"/>
  <c r="R44" i="56"/>
  <c r="W44" i="56"/>
  <c r="Z44" i="56"/>
  <c r="AD44" i="56"/>
  <c r="AE44" i="56"/>
  <c r="AG44" i="56"/>
  <c r="AH44" i="56"/>
  <c r="AM44" i="56"/>
  <c r="AO44" i="56"/>
  <c r="AP44" i="56"/>
  <c r="AW44" i="56"/>
  <c r="AX44" i="56"/>
  <c r="BE44" i="56"/>
  <c r="BF44" i="56"/>
  <c r="BK44" i="56"/>
  <c r="BM44" i="56"/>
  <c r="BN44" i="56"/>
  <c r="C45" i="56"/>
  <c r="G45" i="56"/>
  <c r="H45" i="56"/>
  <c r="J45" i="56"/>
  <c r="K45" i="56"/>
  <c r="O45" i="56"/>
  <c r="P45" i="56"/>
  <c r="R45" i="56"/>
  <c r="S45" i="56"/>
  <c r="X45" i="56"/>
  <c r="Z45" i="56"/>
  <c r="AA45" i="56"/>
  <c r="AB45" i="56"/>
  <c r="AF45" i="56"/>
  <c r="AH45" i="56"/>
  <c r="AI45" i="56"/>
  <c r="AN45" i="56"/>
  <c r="AP45" i="56"/>
  <c r="AQ45" i="56"/>
  <c r="AV45" i="56"/>
  <c r="AX45" i="56"/>
  <c r="AY45" i="56"/>
  <c r="BC45" i="56"/>
  <c r="BF45" i="56"/>
  <c r="BG45" i="56"/>
  <c r="BN45" i="56"/>
  <c r="C46" i="56"/>
  <c r="D46" i="56"/>
  <c r="H46" i="56"/>
  <c r="I46" i="56"/>
  <c r="K46" i="56"/>
  <c r="L46" i="56"/>
  <c r="Q46" i="56"/>
  <c r="S46" i="56"/>
  <c r="T46" i="56"/>
  <c r="X46" i="56"/>
  <c r="AA46" i="56"/>
  <c r="AB46" i="56"/>
  <c r="AG46" i="56"/>
  <c r="AI46" i="56"/>
  <c r="AJ46" i="56"/>
  <c r="AO46" i="56"/>
  <c r="AQ46" i="56"/>
  <c r="AR46" i="56"/>
  <c r="AT46" i="56"/>
  <c r="AW46" i="56"/>
  <c r="AZ46" i="56"/>
  <c r="BD46" i="56"/>
  <c r="BE46" i="56"/>
  <c r="BM46" i="56"/>
  <c r="D47" i="56"/>
  <c r="E47" i="56"/>
  <c r="I47" i="56"/>
  <c r="J47" i="56"/>
  <c r="L47" i="56"/>
  <c r="M47" i="56"/>
  <c r="R47" i="56"/>
  <c r="T47" i="56"/>
  <c r="U47" i="56"/>
  <c r="V47" i="56"/>
  <c r="Z47" i="56"/>
  <c r="AB47" i="56"/>
  <c r="AC47" i="56"/>
  <c r="AG47" i="56"/>
  <c r="AH47" i="56"/>
  <c r="AJ47" i="56"/>
  <c r="AK47" i="56"/>
  <c r="AO47" i="56"/>
  <c r="AP47" i="56"/>
  <c r="AR47" i="56"/>
  <c r="AS47" i="56"/>
  <c r="AX47" i="56"/>
  <c r="AZ47" i="56"/>
  <c r="BE47" i="56"/>
  <c r="BF47" i="56"/>
  <c r="BH47" i="56"/>
  <c r="BI47" i="56"/>
  <c r="BN47" i="56"/>
  <c r="C48" i="56"/>
  <c r="E48" i="56"/>
  <c r="F48" i="56"/>
  <c r="K48" i="56"/>
  <c r="M48" i="56"/>
  <c r="N48" i="56"/>
  <c r="S48" i="56"/>
  <c r="U48" i="56"/>
  <c r="V48" i="56"/>
  <c r="AA48" i="56"/>
  <c r="AC48" i="56"/>
  <c r="AD48" i="56"/>
  <c r="AI48" i="56"/>
  <c r="AK48" i="56"/>
  <c r="AL48" i="56"/>
  <c r="AP48" i="56"/>
  <c r="AQ48" i="56"/>
  <c r="AY48" i="56"/>
  <c r="BA48" i="56"/>
  <c r="BF48" i="56"/>
  <c r="BG48" i="56"/>
  <c r="BI48" i="56"/>
  <c r="BJ48" i="56"/>
  <c r="D49" i="56"/>
  <c r="F49" i="56"/>
  <c r="G49" i="56"/>
  <c r="K49" i="56"/>
  <c r="L49" i="56"/>
  <c r="N49" i="56"/>
  <c r="O49" i="56"/>
  <c r="T49" i="56"/>
  <c r="V49" i="56"/>
  <c r="W49" i="56"/>
  <c r="AA49" i="56"/>
  <c r="AB49" i="56"/>
  <c r="AD49" i="56"/>
  <c r="AE49" i="56"/>
  <c r="AJ49" i="56"/>
  <c r="AL49" i="56"/>
  <c r="AM49" i="56"/>
  <c r="AQ49" i="56"/>
  <c r="AR49" i="56"/>
  <c r="AT49" i="56"/>
  <c r="AU49" i="56"/>
  <c r="AZ49" i="56"/>
  <c r="BB49" i="56"/>
  <c r="BC49" i="56"/>
  <c r="BD49" i="56"/>
  <c r="BH49" i="56"/>
  <c r="BJ49" i="56"/>
  <c r="BK49" i="56"/>
  <c r="D50" i="56"/>
  <c r="E50" i="56"/>
  <c r="G50" i="56"/>
  <c r="H50" i="56"/>
  <c r="L50" i="56"/>
  <c r="M50" i="56"/>
  <c r="O50" i="56"/>
  <c r="P50" i="56"/>
  <c r="T50" i="56"/>
  <c r="U50" i="56"/>
  <c r="W50" i="56"/>
  <c r="X50" i="56"/>
  <c r="AB50" i="56"/>
  <c r="AC50" i="56"/>
  <c r="AE50" i="56"/>
  <c r="AF50" i="56"/>
  <c r="AH50" i="56"/>
  <c r="AK50" i="56"/>
  <c r="AM50" i="56"/>
  <c r="AN50" i="56"/>
  <c r="AS50" i="56"/>
  <c r="AU50" i="56"/>
  <c r="AV50" i="56"/>
  <c r="AZ50" i="56"/>
  <c r="BA50" i="56"/>
  <c r="BC50" i="56"/>
  <c r="BD50" i="56"/>
  <c r="BK50" i="56"/>
  <c r="BL50" i="56"/>
  <c r="E51" i="56"/>
  <c r="F51" i="56"/>
  <c r="H51" i="56"/>
  <c r="I51" i="56"/>
  <c r="N51" i="56"/>
  <c r="P51" i="56"/>
  <c r="Q51" i="56"/>
  <c r="U51" i="56"/>
  <c r="V51" i="56"/>
  <c r="X51" i="56"/>
  <c r="AC51" i="56"/>
  <c r="AD51" i="56"/>
  <c r="AF51" i="56"/>
  <c r="AG51" i="56"/>
  <c r="AI51" i="56"/>
  <c r="AL51" i="56"/>
  <c r="AN51" i="56"/>
  <c r="AO51" i="56"/>
  <c r="AT51" i="56"/>
  <c r="AV51" i="56"/>
  <c r="AW51" i="56"/>
  <c r="BB51" i="56"/>
  <c r="BD51" i="56"/>
  <c r="BJ51" i="56"/>
  <c r="BL51" i="56"/>
  <c r="F52" i="56"/>
  <c r="G52" i="56"/>
  <c r="I52" i="56"/>
  <c r="J52" i="56"/>
  <c r="O52" i="56"/>
  <c r="Q52" i="56"/>
  <c r="R52" i="56"/>
  <c r="V52" i="56"/>
  <c r="W52" i="56"/>
  <c r="Z52" i="56"/>
  <c r="AD52" i="56"/>
  <c r="AE52" i="56"/>
  <c r="AG52" i="56"/>
  <c r="AH52" i="56"/>
  <c r="AM52" i="56"/>
  <c r="AO52" i="56"/>
  <c r="AP52" i="56"/>
  <c r="AR52" i="56"/>
  <c r="AU52" i="56"/>
  <c r="AW52" i="56"/>
  <c r="AX52" i="56"/>
  <c r="BC52" i="56"/>
  <c r="BE52" i="56"/>
  <c r="BF52" i="56"/>
  <c r="BK52" i="56"/>
  <c r="BM52" i="56"/>
  <c r="BN52" i="56"/>
  <c r="C53" i="56"/>
  <c r="D53" i="56"/>
  <c r="H53" i="56"/>
  <c r="J53" i="56"/>
  <c r="K53" i="56"/>
  <c r="P53" i="56"/>
  <c r="R53" i="56"/>
  <c r="S53" i="56"/>
  <c r="T53" i="56"/>
  <c r="X53" i="56"/>
  <c r="Z53" i="56"/>
  <c r="AA53" i="56"/>
  <c r="AC53" i="56"/>
  <c r="AE53" i="56"/>
  <c r="AF53" i="56"/>
  <c r="AH53" i="56"/>
  <c r="AI53" i="56"/>
  <c r="AN53" i="56"/>
  <c r="AP53" i="56"/>
  <c r="AQ53" i="56"/>
  <c r="AR53" i="56"/>
  <c r="AU53" i="56"/>
  <c r="AX53" i="56"/>
  <c r="AY53" i="56"/>
  <c r="BD53" i="56"/>
  <c r="BF53" i="56"/>
  <c r="BG53" i="56"/>
  <c r="BL53" i="56"/>
  <c r="BN53" i="56"/>
  <c r="C54" i="56"/>
  <c r="D54" i="56"/>
  <c r="H54" i="56"/>
  <c r="I54" i="56"/>
  <c r="K54" i="56"/>
  <c r="L54" i="56"/>
  <c r="Q54" i="56"/>
  <c r="S54" i="56"/>
  <c r="T54" i="56"/>
  <c r="X54" i="56"/>
  <c r="Y54" i="56"/>
  <c r="AA54" i="56"/>
  <c r="AB54" i="56"/>
  <c r="AG54" i="56"/>
  <c r="AI54" i="56"/>
  <c r="AJ54" i="56"/>
  <c r="AQ54" i="56"/>
  <c r="AR54" i="56"/>
  <c r="AW54" i="56"/>
  <c r="AY54" i="56"/>
  <c r="AZ54" i="56"/>
  <c r="BG54" i="56"/>
  <c r="BH54" i="56"/>
  <c r="BL54" i="56"/>
  <c r="D55" i="56"/>
  <c r="E55" i="56"/>
  <c r="J55" i="56"/>
  <c r="L55" i="56"/>
  <c r="M55" i="56"/>
  <c r="Q55" i="56"/>
  <c r="R55" i="56"/>
  <c r="T55" i="56"/>
  <c r="U55" i="56"/>
  <c r="Z55" i="56"/>
  <c r="AB55" i="56"/>
  <c r="AC55" i="56"/>
  <c r="AG55" i="56"/>
  <c r="AH55" i="56"/>
  <c r="AJ55" i="56"/>
  <c r="AK55" i="56"/>
  <c r="AP55" i="56"/>
  <c r="AR55" i="56"/>
  <c r="AX55" i="56"/>
  <c r="AZ55" i="56"/>
  <c r="BA55" i="56"/>
  <c r="BE55" i="56"/>
  <c r="BF55" i="56"/>
  <c r="BM55" i="56"/>
  <c r="BN55" i="56"/>
  <c r="C56" i="56"/>
  <c r="E56" i="56"/>
  <c r="F56" i="56"/>
  <c r="K56" i="56"/>
  <c r="M56" i="56"/>
  <c r="N56" i="56"/>
  <c r="R56" i="56"/>
  <c r="S56" i="56"/>
  <c r="V56" i="56"/>
  <c r="AA56" i="56"/>
  <c r="AD56" i="56"/>
  <c r="AI56" i="56"/>
  <c r="AK56" i="56"/>
  <c r="AL56" i="56"/>
  <c r="AQ56" i="56"/>
  <c r="AS56" i="56"/>
  <c r="AT56" i="56"/>
  <c r="AY56" i="56"/>
  <c r="BA56" i="56"/>
  <c r="BB56" i="56"/>
  <c r="BG56" i="56"/>
  <c r="BI56" i="56"/>
  <c r="BJ56" i="56"/>
  <c r="D57" i="56"/>
  <c r="F57" i="56"/>
  <c r="G57" i="56"/>
  <c r="K57" i="56"/>
  <c r="L57" i="56"/>
  <c r="N57" i="56"/>
  <c r="O57" i="56"/>
  <c r="T57" i="56"/>
  <c r="V57" i="56"/>
  <c r="W57" i="56"/>
  <c r="AA57" i="56"/>
  <c r="AB57" i="56"/>
  <c r="AD57" i="56"/>
  <c r="AE57" i="56"/>
  <c r="AJ57" i="56"/>
  <c r="AL57" i="56"/>
  <c r="AM57" i="56"/>
  <c r="AR57" i="56"/>
  <c r="AT57" i="56"/>
  <c r="AU57" i="56"/>
  <c r="AZ57" i="56"/>
  <c r="BC57" i="56"/>
  <c r="BJ57" i="56"/>
  <c r="BK57" i="56"/>
  <c r="E58" i="56"/>
  <c r="G58" i="56"/>
  <c r="H58" i="56"/>
  <c r="M58" i="56"/>
  <c r="O58" i="56"/>
  <c r="P58" i="56"/>
  <c r="U58" i="56"/>
  <c r="W58" i="56"/>
  <c r="X58" i="56"/>
  <c r="AB58" i="56"/>
  <c r="AC58" i="56"/>
  <c r="AE58" i="56"/>
  <c r="AF58" i="56"/>
  <c r="AK58" i="56"/>
  <c r="AM58" i="56"/>
  <c r="AN58" i="56"/>
  <c r="AO58" i="56"/>
  <c r="AS58" i="56"/>
  <c r="AV58" i="56"/>
  <c r="BA58" i="56"/>
  <c r="BH58" i="56"/>
  <c r="BI58" i="56"/>
  <c r="BK58" i="56"/>
  <c r="D21" i="56"/>
  <c r="L21" i="56"/>
  <c r="T21" i="56"/>
  <c r="X21" i="56"/>
  <c r="AA21" i="56"/>
  <c r="AB21" i="56"/>
  <c r="AI21" i="56"/>
  <c r="AJ21" i="56"/>
  <c r="AR21" i="56"/>
  <c r="AY21" i="56"/>
  <c r="AZ21" i="56"/>
  <c r="BH21" i="56"/>
  <c r="BN59" i="55" l="1"/>
  <c r="BF59" i="55"/>
  <c r="AH59" i="55"/>
  <c r="J59" i="55"/>
  <c r="BK79" i="55"/>
  <c r="AU79" i="55"/>
  <c r="L63" i="56"/>
  <c r="L70" i="56" s="1"/>
  <c r="L70" i="55"/>
  <c r="BL59" i="55"/>
  <c r="P59" i="55"/>
  <c r="BS59" i="55"/>
  <c r="BR59" i="55"/>
  <c r="AZ59" i="55"/>
  <c r="BO59" i="55"/>
  <c r="BT59" i="55"/>
  <c r="H59" i="55"/>
  <c r="AF70" i="55"/>
  <c r="AF68" i="56"/>
  <c r="X70" i="55"/>
  <c r="X68" i="56"/>
  <c r="X70" i="56" s="1"/>
  <c r="P70" i="55"/>
  <c r="P68" i="56"/>
  <c r="P70" i="56" s="1"/>
  <c r="H70" i="55"/>
  <c r="H68" i="56"/>
  <c r="H70" i="56" s="1"/>
  <c r="BS70" i="55"/>
  <c r="AB70" i="55"/>
  <c r="AB64" i="56"/>
  <c r="D70" i="55"/>
  <c r="D64" i="56"/>
  <c r="BC79" i="55"/>
  <c r="BS79" i="55"/>
  <c r="AR70" i="55"/>
  <c r="AR63" i="56"/>
  <c r="BT79" i="55"/>
  <c r="BT72" i="56"/>
  <c r="BK74" i="56"/>
  <c r="BB59" i="55"/>
  <c r="H79" i="55"/>
  <c r="H72" i="56"/>
  <c r="H79" i="56" s="1"/>
  <c r="AU74" i="56"/>
  <c r="BS67" i="56"/>
  <c r="AT59" i="55"/>
  <c r="BG59" i="55"/>
  <c r="BL28" i="56"/>
  <c r="AN70" i="55"/>
  <c r="D59" i="56"/>
  <c r="BR70" i="55"/>
  <c r="AZ70" i="55"/>
  <c r="T70" i="55"/>
  <c r="BO70" i="55"/>
  <c r="AY70" i="55"/>
  <c r="BJ59" i="55"/>
  <c r="BB79" i="55"/>
  <c r="AT79" i="55"/>
  <c r="BO79" i="55"/>
  <c r="AX79" i="55"/>
  <c r="BU70" i="56"/>
  <c r="BP79" i="55"/>
  <c r="BP70" i="55"/>
  <c r="A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S79" i="56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AK70" i="56" s="1"/>
  <c r="BQ59" i="55"/>
  <c r="R59" i="55"/>
  <c r="AR59" i="56"/>
  <c r="AJ59" i="56"/>
  <c r="AJ60" i="56" s="1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Y59" i="55"/>
  <c r="AV70" i="55"/>
  <c r="BA79" i="55"/>
  <c r="BA21" i="56"/>
  <c r="BA59" i="56" s="1"/>
  <c r="AZ22" i="56"/>
  <c r="AY63" i="56"/>
  <c r="AY70" i="56" s="1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H59" i="56" l="1"/>
  <c r="AU79" i="56"/>
  <c r="AZ70" i="56"/>
  <c r="AT79" i="56"/>
  <c r="AX79" i="56"/>
  <c r="AZ59" i="56"/>
  <c r="AZ60" i="56" s="1"/>
  <c r="P59" i="56"/>
  <c r="P60" i="56" s="1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<sst xmlns="http://schemas.openxmlformats.org/spreadsheetml/2006/main" count="2060" uniqueCount="614">
  <si>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</si>
  <si>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</si>
  <si>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</si>
  <si>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</si>
  <si>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</si>
  <si>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</si>
  <si>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</si>
  <si>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</si>
  <si>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</si>
  <si>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</si>
  <si>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</si>
  <si>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</si>
  <si>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</si>
  <si>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</si>
  <si>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</si>
  <si>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</si>
  <si>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</si>
  <si>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</si>
  <si>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</si>
  <si>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</si>
  <si>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</si>
  <si>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</si>
  <si>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</si>
  <si>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</si>
  <si>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</si>
  <si>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</si>
  <si>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</si>
  <si>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</si>
  <si>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</si>
  <si>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</si>
  <si>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</si>
  <si>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</si>
  <si>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</si>
  <si>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</si>
  <si>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</si>
  <si>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</si>
  <si>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</si>
  <si>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</si>
  <si>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</si>
  <si>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</si>
  <si>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</si>
  <si>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</si>
  <si>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</si>
  <si>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</si>
  <si>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</si>
  <si>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</si>
  <si>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</si>
  <si>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</si>
  <si>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</si>
  <si>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</si>
  <si>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</si>
  <si>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</si>
  <si>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</si>
  <si>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</si>
  <si>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</si>
  <si>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</si>
  <si>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</si>
  <si>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</si>
  <si>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</si>
  <si>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</si>
  <si>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</si>
  <si>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</si>
  <si>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</si>
  <si>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</si>
  <si>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</si>
  <si>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</si>
  <si>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</si>
  <si>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</si>
  <si>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</si>
  <si>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</si>
  <si>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</si>
  <si>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</si>
  <si>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</si>
  <si>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</si>
  <si>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</si>
  <si>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</si>
  <si>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</si>
  <si>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</si>
  <si>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</si>
  <si>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</si>
  <si>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</si>
  <si>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</si>
  <si>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</si>
  <si>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</si>
  <si>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</si>
  <si>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</si>
  <si>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</si>
  <si>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</si>
  <si>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</si>
  <si>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</si>
  <si>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</si>
  <si>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</si>
  <si>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</si>
  <si>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</si>
  <si>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</si>
  <si>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</si>
  <si>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</si>
  <si>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</si>
  <si>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</si>
  <si>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</si>
  <si>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</si>
  <si>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</si>
  <si>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</si>
  <si>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</si>
  <si>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</si>
  <si>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</si>
  <si>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</si>
  <si>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</si>
  <si>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</si>
  <si>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</si>
  <si>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</si>
  <si>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</si>
  <si>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</si>
  <si>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</si>
  <si>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</si>
  <si>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</si>
  <si>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</si>
  <si>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</si>
  <si>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</si>
  <si>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</si>
  <si>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</si>
  <si>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</si>
  <si>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</si>
  <si>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</si>
  <si>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</si>
  <si>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</si>
  <si>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</si>
  <si>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</si>
  <si>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</si>
  <si>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</si>
  <si>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</si>
  <si>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</si>
  <si>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</si>
  <si>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</si>
  <si>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</si>
  <si>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</si>
  <si>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</si>
  <si>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</si>
  <si>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</si>
  <si>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</si>
  <si>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</si>
  <si>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</si>
  <si>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</si>
  <si>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</si>
  <si>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</si>
  <si>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</si>
  <si>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</si>
  <si>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</si>
  <si>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</si>
  <si>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</si>
  <si>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</si>
  <si>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</si>
  <si>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</si>
  <si>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</si>
  <si>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</si>
  <si>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</si>
  <si>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</si>
  <si>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</si>
  <si>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</si>
  <si>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</si>
  <si>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</si>
  <si>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</si>
  <si>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</si>
  <si>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</si>
  <si>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</si>
  <si>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</si>
  <si>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</si>
  <si>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</si>
  <si>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</si>
  <si>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</si>
  <si>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</si>
  <si>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</si>
  <si>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</si>
  <si>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</si>
  <si>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</si>
  <si>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</si>
  <si>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</si>
  <si>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</si>
  <si>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</si>
  <si>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</si>
  <si>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</si>
  <si>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</si>
  <si>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</si>
  <si>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</si>
  <si>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</si>
  <si>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</si>
  <si>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</si>
  <si>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</si>
  <si>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</si>
  <si>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</si>
  <si>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</si>
  <si>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</si>
  <si>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</si>
  <si>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</si>
  <si>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</si>
  <si>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</si>
  <si>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</si>
  <si>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</si>
  <si>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</si>
  <si>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</si>
  <si>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</si>
  <si>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</si>
  <si>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</si>
  <si>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</si>
  <si>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</si>
  <si>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</si>
  <si>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</si>
  <si>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</si>
  <si>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</si>
  <si>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</si>
  <si>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</si>
  <si>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</si>
  <si>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</si>
  <si>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</si>
  <si>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</si>
  <si>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</si>
  <si>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</si>
  <si>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</si>
  <si>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</si>
  <si>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</si>
  <si>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</si>
  <si>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</si>
  <si>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</si>
  <si>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</si>
  <si>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</si>
  <si>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</si>
  <si>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</si>
  <si>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</si>
  <si>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</si>
  <si>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</si>
  <si>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</si>
  <si>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</si>
  <si>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</si>
  <si>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</si>
  <si>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</si>
  <si>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</si>
  <si>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</si>
  <si>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</si>
  <si>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</si>
  <si>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</si>
  <si>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</si>
  <si>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</si>
  <si>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</si>
  <si>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</si>
  <si>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</si>
  <si>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</si>
  <si>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</si>
  <si>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</si>
  <si>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</si>
  <si>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</si>
  <si>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</si>
  <si>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</si>
  <si>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</si>
  <si>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</si>
  <si>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</si>
  <si>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</si>
  <si>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</si>
  <si>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</si>
  <si>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</si>
  <si>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</si>
  <si>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</si>
  <si>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</si>
  <si>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</si>
  <si>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</si>
  <si>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</si>
  <si>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</si>
  <si>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</si>
  <si>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</si>
  <si>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</si>
  <si>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</si>
  <si>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</si>
  <si>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</si>
  <si>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</si>
  <si>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</si>
  <si>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</si>
  <si>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</si>
  <si>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</si>
  <si>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</si>
  <si>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</si>
  <si>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</si>
  <si>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</si>
  <si>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</si>
  <si>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</si>
  <si>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</si>
  <si>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</si>
  <si>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</si>
  <si>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</si>
  <si>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</si>
  <si>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</si>
  <si>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</si>
  <si>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</si>
  <si>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</si>
  <si>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</si>
  <si>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</si>
  <si>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</si>
  <si>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</si>
  <si>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</si>
  <si>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</si>
  <si>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</si>
  <si>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</si>
  <si>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</si>
  <si>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</si>
  <si>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</si>
  <si>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</si>
  <si>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</si>
  <si>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</si>
  <si>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</si>
  <si>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</si>
  <si>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</si>
  <si>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</si>
  <si>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</si>
  <si>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</si>
  <si>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</si>
  <si>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</si>
  <si>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</si>
  <si>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</si>
  <si>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</si>
  <si>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</si>
  <si>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</si>
  <si>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</si>
  <si>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</si>
  <si>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</si>
  <si>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</si>
  <si>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</si>
  <si>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</si>
  <si>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</si>
  <si>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</si>
  <si>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</si>
  <si>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</si>
  <si>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</si>
  <si>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</si>
  <si>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</si>
  <si>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</si>
  <si>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</si>
  <si>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</si>
  <si>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</si>
  <si>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</si>
  <si>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</si>
  <si>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</si>
  <si>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</si>
  <si>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</si>
  <si>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</si>
  <si>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</si>
  <si>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</si>
  <si>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</si>
  <si>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</si>
  <si>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</si>
  <si>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</si>
  <si>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</si>
  <si>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</si>
  <si>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</si>
  <si>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</si>
  <si>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</si>
  <si>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</si>
  <si>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</si>
  <si>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</si>
  <si>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</si>
  <si>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</si>
  <si>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</si>
  <si>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</si>
  <si>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</si>
  <si>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</si>
  <si>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</si>
  <si>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</si>
  <si>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</si>
  <si>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</si>
  <si>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</si>
  <si>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</si>
  <si>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</si>
  <si>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</si>
  <si>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</si>
  <si>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</si>
  <si>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</si>
  <si>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</si>
  <si>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</si>
  <si>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</si>
  <si>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</si>
  <si>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</si>
  <si>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</si>
  <si>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</si>
  <si>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</si>
  <si>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</si>
  <si>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</si>
  <si>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</si>
  <si>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</si>
  <si>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</si>
  <si>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</si>
  <si>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</si>
  <si>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</si>
  <si>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</si>
  <si>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</si>
  <si>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</si>
  <si>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</si>
  <si>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</si>
  <si>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</si>
  <si>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</si>
  <si>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</si>
  <si>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</si>
  <si>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</si>
  <si>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</si>
  <si>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</si>
  <si>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</si>
  <si>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</si>
  <si>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</si>
  <si>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</si>
  <si>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</si>
  <si>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</si>
  <si>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</si>
  <si>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</si>
  <si>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</si>
  <si>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</si>
  <si>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</si>
  <si>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</si>
  <si>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</si>
  <si>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</si>
  <si>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</si>
  <si>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</si>
  <si>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</si>
  <si>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</si>
  <si>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</si>
  <si>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</si>
  <si>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</si>
  <si>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</si>
  <si>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</si>
  <si>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</si>
  <si>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</si>
  <si>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</si>
  <si>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</si>
  <si>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</si>
  <si>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</si>
  <si>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</si>
  <si>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</si>
  <si>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</si>
  <si>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</si>
  <si>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</si>
  <si>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</si>
  <si>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</si>
  <si>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</si>
  <si>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</si>
  <si>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</si>
  <si>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</si>
  <si>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</si>
  <si>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</si>
  <si>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</si>
  <si>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</si>
  <si>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</si>
  <si>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</si>
  <si>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</si>
  <si>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</si>
  <si>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</si>
  <si>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</si>
  <si>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</si>
  <si>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</si>
  <si>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</si>
  <si>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</si>
  <si>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</si>
  <si>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</si>
  <si>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</si>
  <si>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</si>
  <si>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</si>
  <si>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</si>
  <si>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</si>
  <si>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</si>
  <si>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</si>
  <si>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</si>
  <si>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</si>
  <si>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</si>
  <si>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</si>
  <si>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</si>
  <si>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</si>
  <si>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</si>
  <si>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</si>
  <si>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</si>
  <si>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</si>
  <si>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</si>
  <si>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</si>
  <si>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</si>
  <si>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</si>
  <si>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</si>
  <si>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</si>
  <si>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</si>
  <si>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</si>
  <si>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</si>
  <si>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</si>
  <si>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</si>
  <si>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</si>
  <si>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</si>
  <si>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</si>
  <si>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</si>
  <si>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</si>
  <si>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</si>
  <si>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</si>
  <si>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</si>
  <si>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</si>
  <si>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</si>
  <si>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</si>
  <si>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</si>
  <si>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</si>
  <si>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</si>
  <si>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</si>
  <si>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</si>
  <si>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</si>
  <si>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</si>
  <si>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</si>
  <si>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</si>
  <si>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</si>
  <si>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</si>
  <si>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</si>
  <si>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</si>
  <si>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</si>
  <si>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</si>
  <si>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</si>
  <si>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</si>
  <si>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</si>
  <si>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Mercer Indexed Australian Shares Fund</t>
  </si>
  <si>
    <t>Managed Portfolio Series Australian Shares Fund 1</t>
  </si>
  <si>
    <t>Managed Portfolio Series Australian Shares Fund 4</t>
  </si>
  <si>
    <t>Managed Portfolio Series Australian Fixed Interest Fund 3</t>
  </si>
  <si>
    <t>Managed Portfolio Series Australian Fixed Interest Fund 1</t>
  </si>
  <si>
    <t>Managed Portfolio Series International Fixed Interest Fund 3</t>
  </si>
  <si>
    <t>Managed Portfolio Series International Fixed Interest Fund 4</t>
  </si>
  <si>
    <t>Managed Portfolio Series International Shares Fund 2</t>
  </si>
  <si>
    <t>Managed Portfolio Series International Shares Fund 5</t>
  </si>
  <si>
    <t>Managed Portfolio Series International Property Securities Fund 1</t>
  </si>
  <si>
    <t>Managed Portfolio Series Australian Shares Fund 2</t>
  </si>
  <si>
    <t>Mercer Multi-manager International Shares Fund</t>
  </si>
  <si>
    <t>Advance Cash Multi-Blend Fund</t>
  </si>
  <si>
    <t>Managed Portfolio Series Australian Shares Fund 3</t>
  </si>
  <si>
    <t>Managed Portfolio Series International Fixed Interest Fund 1</t>
  </si>
  <si>
    <t>Managed Portfolio Series Australian Fixed Interest Fund 2</t>
  </si>
  <si>
    <t>Managed Portfolio Series International Shares Fund 3</t>
  </si>
  <si>
    <t>Managed Portfolio Series International Shares Fund 4</t>
  </si>
  <si>
    <t>WSSP Australian Equities Trust</t>
  </si>
  <si>
    <t>Advance Global Unlisted Property Fund</t>
  </si>
  <si>
    <t>Advance International Fixed Interest Multi-Blend Fund - Retail Units</t>
  </si>
  <si>
    <t>Advance International Shares Multi-Blend Fund - Retail Units</t>
  </si>
  <si>
    <t>Advance Property Securities Multi-Blend Fund - Retail Units</t>
  </si>
  <si>
    <t>Advance Property Securities Multi-Blend Fund - Wholesale Units</t>
  </si>
  <si>
    <t>WSSP International Equities Trust</t>
  </si>
  <si>
    <t>Advance Australian Fixed Interest Multi-Blend Fund - Pooled Units</t>
  </si>
  <si>
    <t>Advance International Fixed Interest Multi-Blend Fund - Pooled Units</t>
  </si>
  <si>
    <t>Advance International Shares Multi-Blend Fund - Pooled</t>
  </si>
  <si>
    <t>Advance Property Securities Multi-Blend Fund - Pooled Units</t>
  </si>
  <si>
    <t>WSSP International Property (Global REITS) Trust</t>
  </si>
  <si>
    <t>Advance Australian Shares Multi-Blend Fund - Pooled</t>
  </si>
  <si>
    <t>Advance International Fixed Interest Multi-Blend Fund - Wholesale Units</t>
  </si>
  <si>
    <t>Mercer Indexed Growth Fund</t>
  </si>
  <si>
    <t>Mercer Indexed High Growth Fund</t>
  </si>
  <si>
    <t>Mercer Indexed Moderate Fund</t>
  </si>
  <si>
    <t>Advance Private Debt Fund</t>
  </si>
  <si>
    <t>Advance Unlisted Infrastructure Fund</t>
  </si>
  <si>
    <t>Mercer Indexed Balanced Fund</t>
  </si>
  <si>
    <t>Mercer Indexed Defensive Fund</t>
  </si>
  <si>
    <t>Distribution Period</t>
  </si>
  <si>
    <t>Advance Balanced Multi-Blend Fund - Retail Units</t>
  </si>
  <si>
    <t>Advance Balanced Multi-Blend Fund - Wholesale Units</t>
  </si>
  <si>
    <t>Mercer Multi-manager Balanced Fund - Retail Units</t>
  </si>
  <si>
    <t>Mercer Multi-manager Conservative Fund - Retail Units</t>
  </si>
  <si>
    <t>Mercer Multi-manager Growth Fund - Retail Units</t>
  </si>
  <si>
    <t>Mercer Multi-manager High Growth Fund - Retail Units</t>
  </si>
  <si>
    <t>Advance Defensive Multi-Blend Fund - Retail Units</t>
  </si>
  <si>
    <t>Advance Defensive Multi-Blend Fund - Wholesale Units</t>
  </si>
  <si>
    <t>Advance Growth Multi-Blend Fund - Retail Units</t>
  </si>
  <si>
    <t>Advance Growth Multi-Blend Fund - Wholesale Units</t>
  </si>
  <si>
    <t>Advance High Growth Multi-Blend Fund - Retail Units</t>
  </si>
  <si>
    <t>Advance High Growth Multi-Blend Fund - Wholesale Units</t>
  </si>
  <si>
    <t>Advance Moderate Multi-Blend Fund - Retail Units</t>
  </si>
  <si>
    <t>Advance Moderate Multi-Blend Fund - Wholesale Units</t>
  </si>
  <si>
    <t>Advance Balanced Multi-Blend Fund - Pooled</t>
  </si>
  <si>
    <t>Mercer Multi-manager Growth Fund - Wholesale Units</t>
  </si>
  <si>
    <t>Mercer Multi-manager High Growth Fund - Wholesale Units</t>
  </si>
  <si>
    <t>Advance Defensive Multi-Blend Fund - Pooled</t>
  </si>
  <si>
    <t>Advance Growth Multi-Blend Fund - Pooled</t>
  </si>
  <si>
    <t>Advance High Growth Multi-Blend Fund - Pooled</t>
  </si>
  <si>
    <t>Advance Moderate Multi-Blend Fund - Pooled</t>
  </si>
  <si>
    <t>Mercer Multi-manager Balanced Fund - Wholesale Units</t>
  </si>
  <si>
    <t>Mercer Multi-manager Conservative Fund - Wholesale Units</t>
  </si>
  <si>
    <t>Advance Australian Fixed Interest Multi-Blend Fund - Retail Units</t>
  </si>
  <si>
    <t>Advance Australian Fixed Interest Multi-Blend Fund - Wholesale Units</t>
  </si>
  <si>
    <t>Advance Australian Shares Multi-Blend Fund - Retail Units</t>
  </si>
  <si>
    <t>Advance Australian Shares Multi-Blend Fund - Wholesale Units</t>
  </si>
  <si>
    <t>Mercer Indexed Australian Fixed Interest Fund</t>
  </si>
  <si>
    <t>Mercer Indexed International Fixed Interest Fund</t>
  </si>
  <si>
    <t>Mercer Indexed Australian Listed Property Fund</t>
  </si>
  <si>
    <t>Advance International Shares Multi-Blend Fund - Wholesale Units</t>
  </si>
  <si>
    <t>Advance Defensive Yield Multi-Blend Fund</t>
  </si>
  <si>
    <t>As At</t>
  </si>
  <si>
    <t>Current Period</t>
  </si>
  <si>
    <t>WMACTD</t>
  </si>
  <si>
    <t>WMABMM</t>
  </si>
  <si>
    <t>WMAPMM</t>
  </si>
  <si>
    <t>WMAPTD</t>
  </si>
  <si>
    <t>Mercer Australian Shares Fund</t>
  </si>
  <si>
    <t>Mercer Australian Shares Plus Fund</t>
  </si>
  <si>
    <t>MIF Australian Shares Plus</t>
  </si>
  <si>
    <t>MIF Australian Shares</t>
  </si>
  <si>
    <t>Mercer Cash Fund - Cash Units</t>
  </si>
  <si>
    <t>Challenger Term Deposit (Mandate) - Notional Units</t>
  </si>
  <si>
    <t>Blackrock Money Market Fund - Notional Units</t>
  </si>
  <si>
    <t>Pendal Pure Cash Mandate</t>
  </si>
  <si>
    <t>Pendal TD Mandate</t>
  </si>
  <si>
    <t>Mercer Cash Fund Term Deposit Units</t>
  </si>
  <si>
    <t>Mercer Cash Fund - Pure Cash</t>
  </si>
  <si>
    <t>Mercer Passive Australian Shares Fund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</si>
  <si>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</si>
  <si>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</si>
  <si>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</si>
  <si>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</si>
  <si>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</si>
  <si>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</si>
  <si>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2000's Lifestage Fund - A</t>
  </si>
  <si>
    <t>Mercer Multi-manager Accumulator Fund</t>
  </si>
  <si>
    <t>Mercer Multi-manager Protector Fund</t>
  </si>
  <si>
    <t>1/1/2024 - 28/3/2024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</si>
</sst>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3" borderId="2" xfId="0" applyNumberFormat="1" applyFont="1" applyFill="1" applyBorder="1" applyAlignment="1">
      <alignment horizontal="center" vertical="center"/>
    </xf>
    <xf numFmtId="165" fontId="5" fillId="14" borderId="2" xfId="0" applyNumberFormat="1" applyFont="1" applyFill="1" applyBorder="1" applyAlignment="1">
      <alignment horizontal="center" vertical="center" wrapText="1"/>
    </xf>
    <xf numFmtId="167" fontId="6" fillId="15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P1596"/>
  <sheetViews>
    <sheetView topLeftCell="CB1" zoomScale="80" zoomScaleNormal="80" workbookViewId="0">
      <selection activeCell="C2" sqref="C2:CP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94" width="19.54296875" bestFit="1" customWidth="1"/>
  </cols>
  <sheetData>
    <row r="1" spans="1:94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394</v>
      </c>
      <c r="K2" s="4" t="s">
        <v>396</v>
      </c>
      <c r="L2" s="4" t="s">
        <v>398</v>
      </c>
      <c r="M2" s="4" t="s">
        <v>444</v>
      </c>
      <c r="N2" s="4" t="s">
        <v>446</v>
      </c>
      <c r="O2" s="4" t="s">
        <v>448</v>
      </c>
      <c r="P2" s="4" t="s">
        <v>450</v>
      </c>
      <c r="Q2" s="4" t="s">
        <v>452</v>
      </c>
      <c r="R2" s="4" t="s">
        <v>454</v>
      </c>
      <c r="S2" s="4" t="s">
        <v>456</v>
      </c>
      <c r="T2" s="4" t="s">
        <v>318</v>
      </c>
      <c r="U2" s="4" t="s">
        <v>320</v>
      </c>
      <c r="V2" s="4" t="s">
        <v>404</v>
      </c>
      <c r="W2" s="4" t="s">
        <v>369</v>
      </c>
      <c r="X2" s="4" t="s">
        <v>365</v>
      </c>
      <c r="Y2" s="4" t="s">
        <v>373</v>
      </c>
      <c r="Z2" s="4" t="s">
        <v>377</v>
      </c>
      <c r="AA2" s="4" t="s">
        <v>385</v>
      </c>
      <c r="AB2" s="4" t="s">
        <v>458</v>
      </c>
      <c r="AC2" s="4" t="s">
        <v>460</v>
      </c>
      <c r="AD2" s="4" t="s">
        <v>323</v>
      </c>
      <c r="AE2" s="4" t="s">
        <v>325</v>
      </c>
      <c r="AF2" s="4" t="s">
        <v>307</v>
      </c>
      <c r="AG2" s="4" t="s">
        <v>340</v>
      </c>
      <c r="AH2" s="4" t="s">
        <v>360</v>
      </c>
      <c r="AI2" s="4" t="s">
        <v>313</v>
      </c>
      <c r="AJ2" s="4" t="s">
        <v>315</v>
      </c>
      <c r="AK2" s="4" t="s">
        <v>364</v>
      </c>
      <c r="AL2" s="4" t="s">
        <v>309</v>
      </c>
      <c r="AM2" s="4" t="s">
        <v>355</v>
      </c>
      <c r="AN2" s="4" t="s">
        <v>357</v>
      </c>
      <c r="AO2" s="4" t="s">
        <v>338</v>
      </c>
      <c r="AP2" s="4" t="s">
        <v>418</v>
      </c>
      <c r="AQ2" s="4" t="s">
        <v>424</v>
      </c>
      <c r="AR2" s="4" t="s">
        <v>416</v>
      </c>
      <c r="AS2" s="4" t="s">
        <v>412</v>
      </c>
      <c r="AT2" s="4" t="s">
        <v>428</v>
      </c>
      <c r="AU2" s="4" t="s">
        <v>430</v>
      </c>
      <c r="AV2" s="4" t="s">
        <v>436</v>
      </c>
      <c r="AW2" s="4" t="s">
        <v>328</v>
      </c>
      <c r="AX2" s="4" t="s">
        <v>330</v>
      </c>
      <c r="AY2" s="4" t="s">
        <v>432</v>
      </c>
      <c r="AZ2" s="4" t="s">
        <v>420</v>
      </c>
      <c r="BA2" s="4" t="s">
        <v>345</v>
      </c>
      <c r="BB2" s="4" t="s">
        <v>347</v>
      </c>
      <c r="BC2" s="4" t="s">
        <v>388</v>
      </c>
      <c r="BD2" s="4" t="s">
        <v>164</v>
      </c>
      <c r="BE2" s="4" t="s">
        <v>167</v>
      </c>
      <c r="BF2" s="4" t="s">
        <v>124</v>
      </c>
      <c r="BG2" s="4" t="s">
        <v>135</v>
      </c>
      <c r="BH2" s="4" t="s">
        <v>143</v>
      </c>
      <c r="BI2" s="4" t="s">
        <v>588</v>
      </c>
      <c r="BJ2" s="4" t="s">
        <v>589</v>
      </c>
      <c r="BK2" s="4" t="s">
        <v>590</v>
      </c>
      <c r="BL2" s="4" t="s">
        <v>591</v>
      </c>
      <c r="BM2" s="4" t="s">
        <v>126</v>
      </c>
      <c r="BN2" s="4" t="s">
        <v>127</v>
      </c>
      <c r="BO2" s="4" t="s">
        <v>131</v>
      </c>
      <c r="BP2" s="4" t="s">
        <v>387</v>
      </c>
      <c r="BQ2" s="4" t="s">
        <v>354</v>
      </c>
      <c r="BR2" s="4" t="s">
        <v>390</v>
      </c>
      <c r="BS2" s="4" t="s">
        <v>392</v>
      </c>
      <c r="BT2" s="4" t="s">
        <v>322</v>
      </c>
      <c r="BU2" s="4" t="s">
        <v>464</v>
      </c>
      <c r="BV2" s="4" t="s">
        <v>386</v>
      </c>
      <c r="BW2" s="4" t="s">
        <v>375</v>
      </c>
      <c r="BX2" s="4" t="s">
        <v>379</v>
      </c>
      <c r="BY2" s="4" t="s">
        <v>362</v>
      </c>
      <c r="BZ2" s="4" t="s">
        <v>327</v>
      </c>
      <c r="CA2" s="4" t="s">
        <v>317</v>
      </c>
      <c r="CB2" s="4" t="s">
        <v>311</v>
      </c>
      <c r="CC2" s="4" t="s">
        <v>359</v>
      </c>
      <c r="CD2" s="4" t="s">
        <v>342</v>
      </c>
      <c r="CE2" s="4" t="s">
        <v>422</v>
      </c>
      <c r="CF2" s="4" t="s">
        <v>426</v>
      </c>
      <c r="CG2" s="4" t="s">
        <v>414</v>
      </c>
      <c r="CH2" s="4" t="s">
        <v>438</v>
      </c>
      <c r="CI2" s="4" t="s">
        <v>440</v>
      </c>
      <c r="CJ2" s="4" t="s">
        <v>442</v>
      </c>
      <c r="CK2" s="4" t="s">
        <v>332</v>
      </c>
      <c r="CL2" s="4" t="s">
        <v>349</v>
      </c>
      <c r="CM2" s="4" t="s">
        <v>389</v>
      </c>
      <c r="CN2" s="4" t="s">
        <v>337</v>
      </c>
      <c r="CO2" s="4" t="s">
        <v>371</v>
      </c>
      <c r="CP2" s="4" t="s">
        <v>367</v>
      </c>
    </row>
    <row r="3" spans="1:94" ht="62" x14ac:dyDescent="0.35">
      <c r="A3" s="5" t="s">
        <v>2</v>
      </c>
      <c r="B3" s="6"/>
      <c r="C3" s="7" t="s">
        <v>577</v>
      </c>
      <c r="D3" s="7" t="s">
        <v>578</v>
      </c>
      <c r="E3" s="7" t="s">
        <v>579</v>
      </c>
      <c r="F3" s="7" t="s">
        <v>580</v>
      </c>
      <c r="G3" s="7" t="s">
        <v>514</v>
      </c>
      <c r="H3" s="7" t="s">
        <v>581</v>
      </c>
      <c r="I3" s="7" t="s">
        <v>582</v>
      </c>
      <c r="J3" s="7" t="s">
        <v>546</v>
      </c>
      <c r="K3" s="7" t="s">
        <v>547</v>
      </c>
      <c r="L3" s="7" t="s">
        <v>548</v>
      </c>
      <c r="M3" s="7" t="s">
        <v>604</v>
      </c>
      <c r="N3" s="7" t="s">
        <v>605</v>
      </c>
      <c r="O3" s="7" t="s">
        <v>606</v>
      </c>
      <c r="P3" s="7" t="s">
        <v>607</v>
      </c>
      <c r="Q3" s="7" t="s">
        <v>608</v>
      </c>
      <c r="R3" s="7" t="s">
        <v>609</v>
      </c>
      <c r="S3" s="7" t="s">
        <v>610</v>
      </c>
      <c r="T3" s="7" t="s">
        <v>554</v>
      </c>
      <c r="U3" s="7" t="s">
        <v>555</v>
      </c>
      <c r="V3" s="7" t="s">
        <v>583</v>
      </c>
      <c r="W3" s="7" t="s">
        <v>556</v>
      </c>
      <c r="X3" s="7" t="s">
        <v>557</v>
      </c>
      <c r="Y3" s="7" t="s">
        <v>558</v>
      </c>
      <c r="Z3" s="7" t="s">
        <v>559</v>
      </c>
      <c r="AA3" s="7" t="s">
        <v>550</v>
      </c>
      <c r="AB3" s="7" t="s">
        <v>611</v>
      </c>
      <c r="AC3" s="7" t="s">
        <v>612</v>
      </c>
      <c r="AD3" s="7" t="s">
        <v>560</v>
      </c>
      <c r="AE3" s="7" t="s">
        <v>561</v>
      </c>
      <c r="AF3" s="7" t="s">
        <v>564</v>
      </c>
      <c r="AG3" s="7" t="s">
        <v>584</v>
      </c>
      <c r="AH3" s="7" t="s">
        <v>585</v>
      </c>
      <c r="AI3" s="7" t="s">
        <v>562</v>
      </c>
      <c r="AJ3" s="7" t="s">
        <v>563</v>
      </c>
      <c r="AK3" s="7" t="s">
        <v>533</v>
      </c>
      <c r="AL3" s="7" t="s">
        <v>565</v>
      </c>
      <c r="AM3" s="7" t="s">
        <v>534</v>
      </c>
      <c r="AN3" s="7" t="s">
        <v>545</v>
      </c>
      <c r="AO3" s="7" t="s">
        <v>535</v>
      </c>
      <c r="AP3" s="7" t="s">
        <v>515</v>
      </c>
      <c r="AQ3" s="7" t="s">
        <v>516</v>
      </c>
      <c r="AR3" s="7" t="s">
        <v>517</v>
      </c>
      <c r="AS3" s="7" t="s">
        <v>518</v>
      </c>
      <c r="AT3" s="7" t="s">
        <v>519</v>
      </c>
      <c r="AU3" s="7" t="s">
        <v>520</v>
      </c>
      <c r="AV3" s="7" t="s">
        <v>521</v>
      </c>
      <c r="AW3" s="7" t="s">
        <v>566</v>
      </c>
      <c r="AX3" s="7" t="s">
        <v>567</v>
      </c>
      <c r="AY3" s="7" t="s">
        <v>523</v>
      </c>
      <c r="AZ3" s="7" t="s">
        <v>524</v>
      </c>
      <c r="BA3" s="7" t="s">
        <v>536</v>
      </c>
      <c r="BB3" s="7" t="s">
        <v>537</v>
      </c>
      <c r="BC3" s="7" t="s">
        <v>538</v>
      </c>
      <c r="BD3" s="7" t="s">
        <v>592</v>
      </c>
      <c r="BE3" s="7" t="s">
        <v>593</v>
      </c>
      <c r="BF3" s="7" t="s">
        <v>596</v>
      </c>
      <c r="BG3" s="7" t="s">
        <v>594</v>
      </c>
      <c r="BH3" s="7" t="s">
        <v>595</v>
      </c>
      <c r="BI3" s="7" t="s">
        <v>597</v>
      </c>
      <c r="BJ3" s="7" t="s">
        <v>598</v>
      </c>
      <c r="BK3" s="7" t="s">
        <v>599</v>
      </c>
      <c r="BL3" s="7" t="s">
        <v>600</v>
      </c>
      <c r="BM3" s="7" t="s">
        <v>601</v>
      </c>
      <c r="BN3" s="7" t="s">
        <v>602</v>
      </c>
      <c r="BO3" s="7" t="s">
        <v>603</v>
      </c>
      <c r="BP3" s="7" t="s">
        <v>532</v>
      </c>
      <c r="BQ3" s="7" t="s">
        <v>539</v>
      </c>
      <c r="BR3" s="7" t="s">
        <v>551</v>
      </c>
      <c r="BS3" s="7" t="s">
        <v>552</v>
      </c>
      <c r="BT3" s="7" t="s">
        <v>568</v>
      </c>
      <c r="BU3" s="7" t="s">
        <v>525</v>
      </c>
      <c r="BV3" s="7" t="s">
        <v>549</v>
      </c>
      <c r="BW3" s="7" t="s">
        <v>569</v>
      </c>
      <c r="BX3" s="7" t="s">
        <v>570</v>
      </c>
      <c r="BY3" s="7" t="s">
        <v>526</v>
      </c>
      <c r="BZ3" s="7" t="s">
        <v>571</v>
      </c>
      <c r="CA3" s="7" t="s">
        <v>572</v>
      </c>
      <c r="CB3" s="7" t="s">
        <v>573</v>
      </c>
      <c r="CC3" s="7" t="s">
        <v>540</v>
      </c>
      <c r="CD3" s="7" t="s">
        <v>541</v>
      </c>
      <c r="CE3" s="7" t="s">
        <v>527</v>
      </c>
      <c r="CF3" s="7" t="s">
        <v>528</v>
      </c>
      <c r="CG3" s="7" t="s">
        <v>529</v>
      </c>
      <c r="CH3" s="7" t="s">
        <v>530</v>
      </c>
      <c r="CI3" s="7" t="s">
        <v>531</v>
      </c>
      <c r="CJ3" s="7" t="s">
        <v>522</v>
      </c>
      <c r="CK3" s="7" t="s">
        <v>574</v>
      </c>
      <c r="CL3" s="7" t="s">
        <v>542</v>
      </c>
      <c r="CM3" s="7" t="s">
        <v>543</v>
      </c>
      <c r="CN3" s="7" t="s">
        <v>544</v>
      </c>
      <c r="CO3" s="7" t="s">
        <v>575</v>
      </c>
      <c r="CP3" s="7" t="s">
        <v>576</v>
      </c>
    </row>
    <row r="4" spans="1:94" ht="15.5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  <c r="CI4" s="10" t="s">
        <v>586</v>
      </c>
      <c r="CJ4" s="10" t="s">
        <v>586</v>
      </c>
      <c r="CK4" s="10" t="s">
        <v>586</v>
      </c>
      <c r="CL4" s="10" t="s">
        <v>586</v>
      </c>
      <c r="CM4" s="10" t="s">
        <v>586</v>
      </c>
      <c r="CN4" s="10" t="s">
        <v>586</v>
      </c>
      <c r="CO4" s="10" t="s">
        <v>586</v>
      </c>
      <c r="CP4" s="10" t="s">
        <v>586</v>
      </c>
    </row>
    <row r="5" spans="1:94" ht="15.5" x14ac:dyDescent="0.35">
      <c r="A5" s="11" t="s">
        <v>4</v>
      </c>
      <c r="B5" s="9" t="s">
        <v>5</v>
      </c>
      <c r="C5" s="12">
        <v>45380</v>
      </c>
      <c r="D5" s="12">
        <v>45380</v>
      </c>
      <c r="E5" s="12">
        <v>45380</v>
      </c>
      <c r="F5" s="12">
        <v>45380</v>
      </c>
      <c r="G5" s="12">
        <v>45380</v>
      </c>
      <c r="H5" s="12">
        <v>45380</v>
      </c>
      <c r="I5" s="12">
        <v>45380</v>
      </c>
      <c r="J5" s="12">
        <v>45380</v>
      </c>
      <c r="K5" s="12">
        <v>45380</v>
      </c>
      <c r="L5" s="12">
        <v>45380</v>
      </c>
      <c r="M5" s="12">
        <v>45380</v>
      </c>
      <c r="N5" s="12">
        <v>45380</v>
      </c>
      <c r="O5" s="12">
        <v>45380</v>
      </c>
      <c r="P5" s="12">
        <v>45380</v>
      </c>
      <c r="Q5" s="12">
        <v>45380</v>
      </c>
      <c r="R5" s="12">
        <v>45380</v>
      </c>
      <c r="S5" s="12">
        <v>45380</v>
      </c>
      <c r="T5" s="12">
        <v>45380</v>
      </c>
      <c r="U5" s="12">
        <v>45380</v>
      </c>
      <c r="V5" s="12">
        <v>45380</v>
      </c>
      <c r="W5" s="12">
        <v>45380</v>
      </c>
      <c r="X5" s="12">
        <v>45380</v>
      </c>
      <c r="Y5" s="12">
        <v>45380</v>
      </c>
      <c r="Z5" s="12">
        <v>45380</v>
      </c>
      <c r="AA5" s="12">
        <v>45380</v>
      </c>
      <c r="AB5" s="12">
        <v>45380</v>
      </c>
      <c r="AC5" s="12">
        <v>45380</v>
      </c>
      <c r="AD5" s="12">
        <v>45380</v>
      </c>
      <c r="AE5" s="12">
        <v>45380</v>
      </c>
      <c r="AF5" s="12">
        <v>45380</v>
      </c>
      <c r="AG5" s="12">
        <v>45380</v>
      </c>
      <c r="AH5" s="12">
        <v>45380</v>
      </c>
      <c r="AI5" s="12">
        <v>45380</v>
      </c>
      <c r="AJ5" s="12">
        <v>45380</v>
      </c>
      <c r="AK5" s="12">
        <v>45380</v>
      </c>
      <c r="AL5" s="12">
        <v>45380</v>
      </c>
      <c r="AM5" s="12">
        <v>45380</v>
      </c>
      <c r="AN5" s="12">
        <v>45380</v>
      </c>
      <c r="AO5" s="12">
        <v>45380</v>
      </c>
      <c r="AP5" s="12">
        <v>45380</v>
      </c>
      <c r="AQ5" s="12">
        <v>45380</v>
      </c>
      <c r="AR5" s="12">
        <v>45380</v>
      </c>
      <c r="AS5" s="12">
        <v>45380</v>
      </c>
      <c r="AT5" s="12">
        <v>45380</v>
      </c>
      <c r="AU5" s="12">
        <v>45380</v>
      </c>
      <c r="AV5" s="12">
        <v>45380</v>
      </c>
      <c r="AW5" s="12">
        <v>45380</v>
      </c>
      <c r="AX5" s="12">
        <v>45380</v>
      </c>
      <c r="AY5" s="12">
        <v>45380</v>
      </c>
      <c r="AZ5" s="12">
        <v>45380</v>
      </c>
      <c r="BA5" s="12">
        <v>45380</v>
      </c>
      <c r="BB5" s="12">
        <v>45380</v>
      </c>
      <c r="BC5" s="12">
        <v>45380</v>
      </c>
      <c r="BD5" s="12">
        <v>45380</v>
      </c>
      <c r="BE5" s="12">
        <v>45380</v>
      </c>
      <c r="BF5" s="12">
        <v>45380</v>
      </c>
      <c r="BG5" s="12">
        <v>45380</v>
      </c>
      <c r="BH5" s="12">
        <v>45380</v>
      </c>
      <c r="BI5" s="12">
        <v>45380</v>
      </c>
      <c r="BJ5" s="12">
        <v>45380</v>
      </c>
      <c r="BK5" s="12">
        <v>45380</v>
      </c>
      <c r="BL5" s="12">
        <v>45380</v>
      </c>
      <c r="BM5" s="12">
        <v>45380</v>
      </c>
      <c r="BN5" s="12">
        <v>45380</v>
      </c>
      <c r="BO5" s="12">
        <v>45380</v>
      </c>
      <c r="BP5" s="12">
        <v>45380</v>
      </c>
      <c r="BQ5" s="12">
        <v>45380</v>
      </c>
      <c r="BR5" s="12">
        <v>45380</v>
      </c>
      <c r="BS5" s="12">
        <v>45380</v>
      </c>
      <c r="BT5" s="12">
        <v>45380</v>
      </c>
      <c r="BU5" s="12">
        <v>45380</v>
      </c>
      <c r="BV5" s="12">
        <v>45380</v>
      </c>
      <c r="BW5" s="12">
        <v>45380</v>
      </c>
      <c r="BX5" s="12">
        <v>45380</v>
      </c>
      <c r="BY5" s="12">
        <v>45380</v>
      </c>
      <c r="BZ5" s="12">
        <v>45380</v>
      </c>
      <c r="CA5" s="12">
        <v>45380</v>
      </c>
      <c r="CB5" s="12">
        <v>45380</v>
      </c>
      <c r="CC5" s="12">
        <v>45380</v>
      </c>
      <c r="CD5" s="12">
        <v>45380</v>
      </c>
      <c r="CE5" s="12">
        <v>45380</v>
      </c>
      <c r="CF5" s="12">
        <v>45380</v>
      </c>
      <c r="CG5" s="12">
        <v>45380</v>
      </c>
      <c r="CH5" s="12">
        <v>45380</v>
      </c>
      <c r="CI5" s="12">
        <v>45380</v>
      </c>
      <c r="CJ5" s="12">
        <v>45380</v>
      </c>
      <c r="CK5" s="12">
        <v>45380</v>
      </c>
      <c r="CL5" s="12">
        <v>45380</v>
      </c>
      <c r="CM5" s="12">
        <v>45380</v>
      </c>
      <c r="CN5" s="12">
        <v>45380</v>
      </c>
      <c r="CO5" s="12">
        <v>45380</v>
      </c>
      <c r="CP5" s="12">
        <v>45380</v>
      </c>
    </row>
    <row r="6" spans="1:94" ht="15.5" x14ac:dyDescent="0.35">
      <c r="A6" s="11" t="s">
        <v>6</v>
      </c>
      <c r="B6" s="9"/>
      <c r="C6" s="12">
        <v>45380</v>
      </c>
      <c r="D6" s="12">
        <v>45380</v>
      </c>
      <c r="E6" s="12">
        <v>45380</v>
      </c>
      <c r="F6" s="12">
        <v>45380</v>
      </c>
      <c r="G6" s="12">
        <v>45380</v>
      </c>
      <c r="H6" s="12">
        <v>45380</v>
      </c>
      <c r="I6" s="12">
        <v>45380</v>
      </c>
      <c r="J6" s="12">
        <v>45380</v>
      </c>
      <c r="K6" s="12">
        <v>45380</v>
      </c>
      <c r="L6" s="12">
        <v>45380</v>
      </c>
      <c r="M6" s="12">
        <v>45380</v>
      </c>
      <c r="N6" s="12">
        <v>45380</v>
      </c>
      <c r="O6" s="12">
        <v>45380</v>
      </c>
      <c r="P6" s="12">
        <v>45380</v>
      </c>
      <c r="Q6" s="12">
        <v>45380</v>
      </c>
      <c r="R6" s="12">
        <v>45380</v>
      </c>
      <c r="S6" s="12">
        <v>45380</v>
      </c>
      <c r="T6" s="12">
        <v>45380</v>
      </c>
      <c r="U6" s="12">
        <v>45380</v>
      </c>
      <c r="V6" s="12">
        <v>45380</v>
      </c>
      <c r="W6" s="12">
        <v>45380</v>
      </c>
      <c r="X6" s="12">
        <v>45380</v>
      </c>
      <c r="Y6" s="12">
        <v>45380</v>
      </c>
      <c r="Z6" s="12">
        <v>45380</v>
      </c>
      <c r="AA6" s="12">
        <v>45380</v>
      </c>
      <c r="AB6" s="12">
        <v>45380</v>
      </c>
      <c r="AC6" s="12">
        <v>45380</v>
      </c>
      <c r="AD6" s="12">
        <v>45380</v>
      </c>
      <c r="AE6" s="12">
        <v>45380</v>
      </c>
      <c r="AF6" s="12">
        <v>45380</v>
      </c>
      <c r="AG6" s="12">
        <v>45380</v>
      </c>
      <c r="AH6" s="12">
        <v>45380</v>
      </c>
      <c r="AI6" s="12">
        <v>45380</v>
      </c>
      <c r="AJ6" s="12">
        <v>45380</v>
      </c>
      <c r="AK6" s="12">
        <v>45380</v>
      </c>
      <c r="AL6" s="12">
        <v>45380</v>
      </c>
      <c r="AM6" s="12">
        <v>45380</v>
      </c>
      <c r="AN6" s="12">
        <v>45380</v>
      </c>
      <c r="AO6" s="12">
        <v>45380</v>
      </c>
      <c r="AP6" s="12">
        <v>45380</v>
      </c>
      <c r="AQ6" s="12">
        <v>45380</v>
      </c>
      <c r="AR6" s="12">
        <v>45380</v>
      </c>
      <c r="AS6" s="12">
        <v>45380</v>
      </c>
      <c r="AT6" s="12">
        <v>45380</v>
      </c>
      <c r="AU6" s="12">
        <v>45380</v>
      </c>
      <c r="AV6" s="12">
        <v>45380</v>
      </c>
      <c r="AW6" s="12">
        <v>45380</v>
      </c>
      <c r="AX6" s="12">
        <v>45380</v>
      </c>
      <c r="AY6" s="12">
        <v>45380</v>
      </c>
      <c r="AZ6" s="12">
        <v>45380</v>
      </c>
      <c r="BA6" s="12">
        <v>45380</v>
      </c>
      <c r="BB6" s="12">
        <v>45380</v>
      </c>
      <c r="BC6" s="12">
        <v>45380</v>
      </c>
      <c r="BD6" s="12">
        <v>45380</v>
      </c>
      <c r="BE6" s="12">
        <v>45380</v>
      </c>
      <c r="BF6" s="12">
        <v>45380</v>
      </c>
      <c r="BG6" s="12">
        <v>45380</v>
      </c>
      <c r="BH6" s="12">
        <v>45380</v>
      </c>
      <c r="BI6" s="12">
        <v>45380</v>
      </c>
      <c r="BJ6" s="12">
        <v>45380</v>
      </c>
      <c r="BK6" s="12">
        <v>45380</v>
      </c>
      <c r="BL6" s="12">
        <v>45380</v>
      </c>
      <c r="BM6" s="12">
        <v>45380</v>
      </c>
      <c r="BN6" s="12">
        <v>45380</v>
      </c>
      <c r="BO6" s="12">
        <v>45380</v>
      </c>
      <c r="BP6" s="12">
        <v>45380</v>
      </c>
      <c r="BQ6" s="12">
        <v>45380</v>
      </c>
      <c r="BR6" s="12">
        <v>45380</v>
      </c>
      <c r="BS6" s="12">
        <v>45380</v>
      </c>
      <c r="BT6" s="12">
        <v>45380</v>
      </c>
      <c r="BU6" s="12">
        <v>45380</v>
      </c>
      <c r="BV6" s="12">
        <v>45380</v>
      </c>
      <c r="BW6" s="12">
        <v>45380</v>
      </c>
      <c r="BX6" s="12">
        <v>45380</v>
      </c>
      <c r="BY6" s="12">
        <v>45380</v>
      </c>
      <c r="BZ6" s="12">
        <v>45380</v>
      </c>
      <c r="CA6" s="12">
        <v>45380</v>
      </c>
      <c r="CB6" s="12">
        <v>45380</v>
      </c>
      <c r="CC6" s="12">
        <v>45380</v>
      </c>
      <c r="CD6" s="12">
        <v>45380</v>
      </c>
      <c r="CE6" s="12">
        <v>45380</v>
      </c>
      <c r="CF6" s="12">
        <v>45380</v>
      </c>
      <c r="CG6" s="12">
        <v>45380</v>
      </c>
      <c r="CH6" s="12">
        <v>45380</v>
      </c>
      <c r="CI6" s="12">
        <v>45380</v>
      </c>
      <c r="CJ6" s="12">
        <v>45380</v>
      </c>
      <c r="CK6" s="12">
        <v>45380</v>
      </c>
      <c r="CL6" s="12">
        <v>45380</v>
      </c>
      <c r="CM6" s="12">
        <v>45380</v>
      </c>
      <c r="CN6" s="12">
        <v>45380</v>
      </c>
      <c r="CO6" s="12">
        <v>45380</v>
      </c>
      <c r="CP6" s="12">
        <v>45380</v>
      </c>
    </row>
    <row r="7" spans="1:94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</row>
    <row r="8" spans="1:94" ht="15.5" x14ac:dyDescent="0.35">
      <c r="A8" s="11" t="s">
        <v>8</v>
      </c>
      <c r="B8" s="9" t="s">
        <v>5</v>
      </c>
      <c r="C8" s="50">
        <v>0</v>
      </c>
      <c r="D8" s="50">
        <v>0</v>
      </c>
      <c r="E8" s="50">
        <v>1.8192818393171749E-3</v>
      </c>
      <c r="F8" s="50">
        <v>3.5296440673873355E-3</v>
      </c>
      <c r="G8" s="50">
        <v>5.5219247097307638E-3</v>
      </c>
      <c r="H8" s="50">
        <v>5.8933996500222449E-3</v>
      </c>
      <c r="I8" s="50">
        <v>1.7766333365089741E-4</v>
      </c>
      <c r="J8" s="50">
        <v>3.8134323248963436E-3</v>
      </c>
      <c r="K8" s="50">
        <v>3.4845034400726466E-3</v>
      </c>
      <c r="L8" s="50">
        <v>4.0097176825232526E-3</v>
      </c>
      <c r="M8" s="50">
        <v>2.6587873949155227E-3</v>
      </c>
      <c r="N8" s="50">
        <v>2.6883077773338137E-3</v>
      </c>
      <c r="O8" s="50">
        <v>3.7691261355675618E-3</v>
      </c>
      <c r="P8" s="50">
        <v>4.6040778710232551E-3</v>
      </c>
      <c r="Q8" s="50">
        <v>4.6141826934934177E-3</v>
      </c>
      <c r="R8" s="50">
        <v>4.5867468814379175E-3</v>
      </c>
      <c r="S8" s="50">
        <v>4.4761052824273707E-3</v>
      </c>
      <c r="T8" s="50">
        <v>2.7355058410799497E-3</v>
      </c>
      <c r="U8" s="55">
        <v>4.0592210029384637E-3</v>
      </c>
      <c r="V8" s="50">
        <v>2.0578491246457755E-3</v>
      </c>
      <c r="W8" s="50">
        <v>3.2217781102262359E-3</v>
      </c>
      <c r="X8" s="50">
        <v>2.994127657324085E-3</v>
      </c>
      <c r="Y8" s="50">
        <v>4.0256973762042899E-3</v>
      </c>
      <c r="Z8" s="50">
        <v>2.8494538793788536E-3</v>
      </c>
      <c r="AA8" s="50">
        <v>1.2474827111557443E-2</v>
      </c>
      <c r="AB8" s="50">
        <v>4.8294280670759249E-3</v>
      </c>
      <c r="AC8" s="50">
        <v>3.3567688376440062E-3</v>
      </c>
      <c r="AD8" s="50">
        <v>1.4153793805701522E-3</v>
      </c>
      <c r="AE8" s="50">
        <v>1.5558876697320547E-3</v>
      </c>
      <c r="AF8" s="50">
        <v>2.1541750239021571E-3</v>
      </c>
      <c r="AG8" s="50">
        <v>1.3340638353933523E-3</v>
      </c>
      <c r="AH8" s="55">
        <v>0</v>
      </c>
      <c r="AI8" s="50">
        <v>3.3679910319487885E-3</v>
      </c>
      <c r="AJ8" s="50">
        <v>4.3564531165358059E-3</v>
      </c>
      <c r="AK8" s="50">
        <v>1.4964190502184581E-2</v>
      </c>
      <c r="AL8" s="50">
        <v>3.2948310990524197E-3</v>
      </c>
      <c r="AM8" s="50">
        <v>0</v>
      </c>
      <c r="AN8" s="50">
        <v>0</v>
      </c>
      <c r="AO8" s="50">
        <v>0</v>
      </c>
      <c r="AP8" s="50">
        <v>1.642535411970066E-3</v>
      </c>
      <c r="AQ8" s="50">
        <v>0</v>
      </c>
      <c r="AR8" s="55">
        <v>0</v>
      </c>
      <c r="AS8" s="55">
        <v>9.2763048061661451E-3</v>
      </c>
      <c r="AT8" s="55">
        <v>0</v>
      </c>
      <c r="AU8" s="55">
        <v>0</v>
      </c>
      <c r="AV8" s="55">
        <v>0</v>
      </c>
      <c r="AW8" s="55">
        <v>1.9790691420188823E-3</v>
      </c>
      <c r="AX8" s="55">
        <v>3.3877810613831103E-3</v>
      </c>
      <c r="AY8" s="55">
        <v>0</v>
      </c>
      <c r="AZ8" s="55">
        <v>5.5950734042864896E-3</v>
      </c>
      <c r="BA8" s="55">
        <v>0</v>
      </c>
      <c r="BB8" s="55">
        <v>0</v>
      </c>
      <c r="BC8" s="55">
        <v>9.0672788553940481E-2</v>
      </c>
      <c r="BD8" s="55">
        <v>2.8259090802901575E-3</v>
      </c>
      <c r="BE8" s="55">
        <v>1.9859593035064464E-3</v>
      </c>
      <c r="BF8" s="55">
        <v>1.0110683346543284E-2</v>
      </c>
      <c r="BG8" s="55">
        <v>6.4497868099248736E-3</v>
      </c>
      <c r="BH8" s="55">
        <v>5.8716202606800072E-3</v>
      </c>
      <c r="BI8" s="55">
        <v>1.3441686054046213E-2</v>
      </c>
      <c r="BJ8" s="55">
        <v>1.0862593972821617E-2</v>
      </c>
      <c r="BK8" s="55">
        <v>1.0766846620944353E-2</v>
      </c>
      <c r="BL8" s="55">
        <v>9.903060356014997E-3</v>
      </c>
      <c r="BM8" s="55">
        <v>1.0880257539092613E-2</v>
      </c>
      <c r="BN8" s="55">
        <v>1.0775399133846396E-2</v>
      </c>
      <c r="BO8" s="55">
        <v>7.6620735158925337E-3</v>
      </c>
      <c r="BP8" s="55">
        <v>6.0995534198939735E-3</v>
      </c>
      <c r="BQ8" s="55">
        <v>0</v>
      </c>
      <c r="BR8" s="55">
        <v>3.6931865139519871E-3</v>
      </c>
      <c r="BS8" s="55">
        <v>4.8381010397231363E-3</v>
      </c>
      <c r="BT8" s="55">
        <v>3.4366298969335089E-3</v>
      </c>
      <c r="BU8" s="55">
        <v>8.6143858176489989E-4</v>
      </c>
      <c r="BV8" s="55">
        <v>1.9512173835983491E-2</v>
      </c>
      <c r="BW8" s="55">
        <v>4.0275260783391737E-3</v>
      </c>
      <c r="BX8" s="55">
        <v>3.9517760617707991E-3</v>
      </c>
      <c r="BY8" s="55">
        <v>5.8993894967051186E-3</v>
      </c>
      <c r="BZ8" s="55">
        <v>1.3592224993976216E-3</v>
      </c>
      <c r="CA8" s="55">
        <v>5.8168057688866822E-3</v>
      </c>
      <c r="CB8" s="55">
        <v>4.7898564269422718E-3</v>
      </c>
      <c r="CC8" s="55">
        <v>0</v>
      </c>
      <c r="CD8" s="55">
        <v>1.5952690755245788E-3</v>
      </c>
      <c r="CE8" s="55">
        <v>4.3767576583254655E-3</v>
      </c>
      <c r="CF8" s="55">
        <v>0</v>
      </c>
      <c r="CG8" s="55">
        <v>8.3151192701417711E-3</v>
      </c>
      <c r="CH8" s="79">
        <v>1.7620446623459658E-3</v>
      </c>
      <c r="CI8" s="79">
        <v>0</v>
      </c>
      <c r="CJ8" s="79">
        <v>3.5667389708919426E-3</v>
      </c>
      <c r="CK8" s="79">
        <v>4.1588498263452223E-3</v>
      </c>
      <c r="CL8" s="79">
        <v>0</v>
      </c>
      <c r="CM8" s="79">
        <v>0</v>
      </c>
      <c r="CN8" s="79">
        <v>5.2577727338309812E-3</v>
      </c>
      <c r="CO8" s="79">
        <v>3.5945962318969164E-3</v>
      </c>
      <c r="CP8" s="79">
        <v>2.7379797190618528E-3</v>
      </c>
    </row>
    <row r="9" spans="1:94" ht="15.5" x14ac:dyDescent="0.35">
      <c r="A9" s="11" t="s">
        <v>9</v>
      </c>
      <c r="B9" s="9"/>
      <c r="C9" s="13">
        <v>482161.84</v>
      </c>
      <c r="D9" s="13">
        <v>1111018248.4421999</v>
      </c>
      <c r="E9" s="13">
        <v>21171090.2443</v>
      </c>
      <c r="F9" s="13">
        <v>1152271632.0262001</v>
      </c>
      <c r="G9" s="13">
        <v>3194415485.0419998</v>
      </c>
      <c r="H9" s="13">
        <v>676340283.48730004</v>
      </c>
      <c r="I9" s="13">
        <v>875706240.57809997</v>
      </c>
      <c r="J9" s="13">
        <v>344866717.94700003</v>
      </c>
      <c r="K9" s="13">
        <v>350505408.01719999</v>
      </c>
      <c r="L9" s="13">
        <v>529545486.27069998</v>
      </c>
      <c r="M9" s="13">
        <v>68911260.204699993</v>
      </c>
      <c r="N9" s="13">
        <v>732702247.34220004</v>
      </c>
      <c r="O9" s="13">
        <v>3316850527.2423</v>
      </c>
      <c r="P9" s="13">
        <v>6281797267.5974998</v>
      </c>
      <c r="Q9" s="13">
        <v>5809452135.0010004</v>
      </c>
      <c r="R9" s="13">
        <v>2079674188.825</v>
      </c>
      <c r="S9" s="13">
        <v>100883574.337</v>
      </c>
      <c r="T9" s="13">
        <v>26659701.8017</v>
      </c>
      <c r="U9" s="13">
        <v>1519026585.5287001</v>
      </c>
      <c r="V9" s="13">
        <v>1287882055.2290001</v>
      </c>
      <c r="W9" s="13">
        <v>79955531.134299994</v>
      </c>
      <c r="X9" s="13">
        <v>18929633.7654</v>
      </c>
      <c r="Y9" s="13">
        <v>62338220.325099997</v>
      </c>
      <c r="Z9" s="13">
        <v>21752641.9531</v>
      </c>
      <c r="AA9" s="13">
        <v>833062205.75769997</v>
      </c>
      <c r="AB9" s="13">
        <v>19092138747.9795</v>
      </c>
      <c r="AC9" s="13">
        <v>2249754420.1764002</v>
      </c>
      <c r="AD9" s="13">
        <v>2648067.4026000001</v>
      </c>
      <c r="AE9" s="13">
        <v>296579289.73720002</v>
      </c>
      <c r="AF9" s="13">
        <v>2426260.6065000002</v>
      </c>
      <c r="AG9" s="13">
        <v>1246054331.0581999</v>
      </c>
      <c r="AH9" s="13">
        <v>382492900.32700002</v>
      </c>
      <c r="AI9" s="13">
        <v>4767904.6195999999</v>
      </c>
      <c r="AJ9" s="13">
        <v>1546817312.0978</v>
      </c>
      <c r="AK9" s="13">
        <v>228481713.02689999</v>
      </c>
      <c r="AL9" s="13">
        <v>815568947.00090003</v>
      </c>
      <c r="AM9" s="13">
        <v>113828.54</v>
      </c>
      <c r="AN9" s="13">
        <v>1080041679.7753</v>
      </c>
      <c r="AO9" s="13">
        <v>2665312.4221000001</v>
      </c>
      <c r="AP9" s="13">
        <v>80724530.523800001</v>
      </c>
      <c r="AQ9" s="13">
        <v>74382278.637700006</v>
      </c>
      <c r="AR9" s="13">
        <v>122746345.3724</v>
      </c>
      <c r="AS9" s="13">
        <v>68070982.270899996</v>
      </c>
      <c r="AT9" s="13">
        <v>121891315.07439999</v>
      </c>
      <c r="AU9" s="13">
        <v>39204465.372199997</v>
      </c>
      <c r="AV9" s="13">
        <v>43352434.0524</v>
      </c>
      <c r="AW9" s="13">
        <v>808314.35649999999</v>
      </c>
      <c r="AX9" s="13">
        <v>726686437.34459996</v>
      </c>
      <c r="AY9" s="13">
        <v>67603270.977799997</v>
      </c>
      <c r="AZ9" s="13">
        <v>106593984.9052</v>
      </c>
      <c r="BA9" s="13">
        <v>277563.83120000002</v>
      </c>
      <c r="BB9" s="13">
        <v>1063503003.5226001</v>
      </c>
      <c r="BC9" s="13">
        <v>2798176902.2033</v>
      </c>
      <c r="BD9" s="13">
        <v>677705129.77839994</v>
      </c>
      <c r="BE9" s="13">
        <v>118692970.99079999</v>
      </c>
      <c r="BF9" s="13">
        <v>96950103.806299999</v>
      </c>
      <c r="BG9" s="13">
        <v>1242741738.0162001</v>
      </c>
      <c r="BH9" s="13">
        <v>2971604363.934</v>
      </c>
      <c r="BI9" s="13">
        <v>828646644.12</v>
      </c>
      <c r="BJ9" s="13">
        <v>1691723056.7558999</v>
      </c>
      <c r="BK9" s="13">
        <v>1696984625.4202001</v>
      </c>
      <c r="BL9" s="13">
        <v>816801022.02820003</v>
      </c>
      <c r="BM9" s="13">
        <v>1635314661.0796001</v>
      </c>
      <c r="BN9" s="13">
        <v>3321789042.3723998</v>
      </c>
      <c r="BO9" s="13">
        <v>3301650007.3418002</v>
      </c>
      <c r="BP9" s="13">
        <v>5223285659.9120998</v>
      </c>
      <c r="BQ9" s="13">
        <v>1150304572.5964</v>
      </c>
      <c r="BR9" s="13">
        <v>635772528.98810005</v>
      </c>
      <c r="BS9" s="13">
        <v>151642911.9558</v>
      </c>
      <c r="BT9" s="13">
        <v>2036910743.9373</v>
      </c>
      <c r="BU9" s="13">
        <v>1473895268.7709</v>
      </c>
      <c r="BV9" s="13">
        <v>1078840858.8887999</v>
      </c>
      <c r="BW9" s="13">
        <v>1203699038.9890001</v>
      </c>
      <c r="BX9" s="13">
        <v>248781404.77410001</v>
      </c>
      <c r="BY9" s="13">
        <v>1342877203.5520999</v>
      </c>
      <c r="BZ9" s="13">
        <v>356703858.43000001</v>
      </c>
      <c r="CA9" s="13">
        <v>1306353079.6652999</v>
      </c>
      <c r="CB9" s="13">
        <v>653852756.91849995</v>
      </c>
      <c r="CC9" s="13">
        <v>973804433.66900003</v>
      </c>
      <c r="CD9" s="13">
        <v>1104265360.0118999</v>
      </c>
      <c r="CE9" s="13">
        <v>85795076.930000007</v>
      </c>
      <c r="CF9" s="13">
        <v>128035005.138</v>
      </c>
      <c r="CG9" s="13">
        <v>119147165.2797</v>
      </c>
      <c r="CH9" s="13">
        <v>85342660.838</v>
      </c>
      <c r="CI9" s="13">
        <v>58081568.853100002</v>
      </c>
      <c r="CJ9" s="13">
        <v>100399847.8505</v>
      </c>
      <c r="CK9" s="13">
        <v>666113061.46500003</v>
      </c>
      <c r="CL9" s="13">
        <v>635073409.28610003</v>
      </c>
      <c r="CM9" s="13">
        <v>176680730.01280001</v>
      </c>
      <c r="CN9" s="13">
        <v>1246249298.27</v>
      </c>
      <c r="CO9" s="13">
        <v>2778461403.0848999</v>
      </c>
      <c r="CP9" s="13">
        <v>250596728.39179999</v>
      </c>
    </row>
    <row r="10" spans="1:94" x14ac:dyDescent="0.35">
      <c r="A10" s="11" t="s">
        <v>10</v>
      </c>
      <c r="B10" s="14"/>
      <c r="C10" s="15">
        <v>0</v>
      </c>
      <c r="D10" s="15">
        <v>0</v>
      </c>
      <c r="E10" s="15">
        <v>38516.18</v>
      </c>
      <c r="F10" s="15">
        <v>4067108.73</v>
      </c>
      <c r="G10" s="15">
        <v>17639321.800000001</v>
      </c>
      <c r="H10" s="15">
        <v>3985943.59</v>
      </c>
      <c r="I10" s="15">
        <v>155580.89000000001</v>
      </c>
      <c r="J10" s="15">
        <v>1315125.8899999999</v>
      </c>
      <c r="K10" s="15">
        <v>1221337.3</v>
      </c>
      <c r="L10" s="15">
        <v>2123327.9</v>
      </c>
      <c r="M10" s="15">
        <v>183220.39</v>
      </c>
      <c r="N10" s="15">
        <v>1969729.15</v>
      </c>
      <c r="O10" s="15">
        <v>12501628.01</v>
      </c>
      <c r="P10" s="15">
        <v>28921883.789999999</v>
      </c>
      <c r="Q10" s="15">
        <v>26805873.5</v>
      </c>
      <c r="R10" s="15">
        <v>9538939.0999999996</v>
      </c>
      <c r="S10" s="15">
        <v>451565.5</v>
      </c>
      <c r="T10" s="15">
        <v>72927.77</v>
      </c>
      <c r="U10" s="15">
        <v>6166064.6200000001</v>
      </c>
      <c r="V10" s="15">
        <v>2650266.96</v>
      </c>
      <c r="W10" s="15">
        <v>257598.98</v>
      </c>
      <c r="X10" s="15">
        <v>56677.74</v>
      </c>
      <c r="Y10" s="15">
        <v>250954.81</v>
      </c>
      <c r="Z10" s="15">
        <v>61983.15</v>
      </c>
      <c r="AA10" s="15">
        <v>10392306.99</v>
      </c>
      <c r="AB10" s="15">
        <v>92204110.730000004</v>
      </c>
      <c r="AC10" s="15">
        <v>7551905.5300000003</v>
      </c>
      <c r="AD10" s="15">
        <v>3748.02</v>
      </c>
      <c r="AE10" s="15">
        <v>461444.06</v>
      </c>
      <c r="AF10" s="15">
        <v>5226.59</v>
      </c>
      <c r="AG10" s="15">
        <v>1662316.02</v>
      </c>
      <c r="AH10" s="15">
        <v>0</v>
      </c>
      <c r="AI10" s="15">
        <v>16058.26</v>
      </c>
      <c r="AJ10" s="15">
        <v>6738637.0999999996</v>
      </c>
      <c r="AK10" s="15">
        <v>3419043.88</v>
      </c>
      <c r="AL10" s="15">
        <v>2687161.93</v>
      </c>
      <c r="AM10" s="15">
        <v>0</v>
      </c>
      <c r="AN10" s="15">
        <v>0</v>
      </c>
      <c r="AO10" s="15">
        <v>0</v>
      </c>
      <c r="AP10" s="15">
        <v>132592.9</v>
      </c>
      <c r="AQ10" s="15">
        <v>0</v>
      </c>
      <c r="AR10" s="15">
        <v>0</v>
      </c>
      <c r="AS10" s="15">
        <v>631447.18000000005</v>
      </c>
      <c r="AT10" s="15">
        <v>0</v>
      </c>
      <c r="AU10" s="15">
        <v>0</v>
      </c>
      <c r="AV10" s="15">
        <v>0</v>
      </c>
      <c r="AW10" s="15">
        <v>1599.71</v>
      </c>
      <c r="AX10" s="15">
        <v>2461854.5499999998</v>
      </c>
      <c r="AY10" s="15">
        <v>0</v>
      </c>
      <c r="AZ10" s="15">
        <v>596401.17000000004</v>
      </c>
      <c r="BA10" s="15">
        <v>0</v>
      </c>
      <c r="BB10" s="15">
        <v>0</v>
      </c>
      <c r="BC10" s="15">
        <v>253718502.59</v>
      </c>
      <c r="BD10" s="15">
        <v>1915133.08</v>
      </c>
      <c r="BE10" s="15">
        <v>235719.41</v>
      </c>
      <c r="BF10" s="15">
        <v>980231.8</v>
      </c>
      <c r="BG10" s="15">
        <v>8015419.2699999996</v>
      </c>
      <c r="BH10" s="15">
        <v>17448132.390000001</v>
      </c>
      <c r="BI10" s="15">
        <v>11138408.039999999</v>
      </c>
      <c r="BJ10" s="15">
        <v>18376500.68</v>
      </c>
      <c r="BK10" s="15">
        <v>18271173.18</v>
      </c>
      <c r="BL10" s="15">
        <v>8088829.8200000003</v>
      </c>
      <c r="BM10" s="15">
        <v>17792644.670000002</v>
      </c>
      <c r="BN10" s="15">
        <v>35793602.770000003</v>
      </c>
      <c r="BO10" s="15">
        <v>25297485.079999998</v>
      </c>
      <c r="BP10" s="15">
        <v>31859709.91</v>
      </c>
      <c r="BQ10" s="15">
        <v>0</v>
      </c>
      <c r="BR10" s="15">
        <v>2348026.5299999998</v>
      </c>
      <c r="BS10" s="15">
        <v>733663.73</v>
      </c>
      <c r="BT10" s="15">
        <v>7000108.3600000003</v>
      </c>
      <c r="BU10" s="15">
        <v>1269670.25</v>
      </c>
      <c r="BV10" s="15">
        <v>21050530.379999999</v>
      </c>
      <c r="BW10" s="15">
        <v>4847929.2699999996</v>
      </c>
      <c r="BX10" s="15">
        <v>983128.4</v>
      </c>
      <c r="BY10" s="15">
        <v>7922155.6699999999</v>
      </c>
      <c r="BZ10" s="15">
        <v>484839.91</v>
      </c>
      <c r="CA10" s="15">
        <v>7598802.1299999999</v>
      </c>
      <c r="CB10" s="15">
        <v>3131860.83</v>
      </c>
      <c r="CC10" s="15">
        <v>0</v>
      </c>
      <c r="CD10" s="15">
        <v>1761600.38</v>
      </c>
      <c r="CE10" s="15">
        <v>375504.26</v>
      </c>
      <c r="CF10" s="15">
        <v>0</v>
      </c>
      <c r="CG10" s="15">
        <v>990722.89</v>
      </c>
      <c r="CH10" s="15">
        <v>150377.57999999999</v>
      </c>
      <c r="CI10" s="15">
        <v>0</v>
      </c>
      <c r="CJ10" s="15">
        <v>358100.05</v>
      </c>
      <c r="CK10" s="15">
        <v>2770264.19</v>
      </c>
      <c r="CL10" s="15">
        <v>0</v>
      </c>
      <c r="CM10" s="15">
        <v>0</v>
      </c>
      <c r="CN10" s="15">
        <v>6552495.5800000001</v>
      </c>
      <c r="CO10" s="15">
        <v>9987446.8900000006</v>
      </c>
      <c r="CP10" s="15">
        <v>686128.76</v>
      </c>
    </row>
    <row r="11" spans="1:94" x14ac:dyDescent="0.35">
      <c r="A11" s="11" t="s">
        <v>11</v>
      </c>
      <c r="B11" s="14"/>
      <c r="C11" s="15">
        <v>0</v>
      </c>
      <c r="D11" s="15">
        <v>0</v>
      </c>
      <c r="E11" s="15">
        <v>38516.18</v>
      </c>
      <c r="F11" s="15">
        <v>4067108.73</v>
      </c>
      <c r="G11" s="15">
        <v>17639321.800000001</v>
      </c>
      <c r="H11" s="15">
        <v>3985943.59</v>
      </c>
      <c r="I11" s="15">
        <v>155580.89000000001</v>
      </c>
      <c r="J11" s="15">
        <v>1315125.8899999999</v>
      </c>
      <c r="K11" s="15">
        <v>1221337.3</v>
      </c>
      <c r="L11" s="15">
        <v>2123327.9</v>
      </c>
      <c r="M11" s="15">
        <v>183220.39</v>
      </c>
      <c r="N11" s="15">
        <v>1969729.15</v>
      </c>
      <c r="O11" s="15">
        <v>12501628.01</v>
      </c>
      <c r="P11" s="15">
        <v>28921883.789999999</v>
      </c>
      <c r="Q11" s="15">
        <v>26805873.5</v>
      </c>
      <c r="R11" s="15">
        <v>9538939.0999999996</v>
      </c>
      <c r="S11" s="15">
        <v>451565.5</v>
      </c>
      <c r="T11" s="15">
        <v>72927.77</v>
      </c>
      <c r="U11" s="15">
        <v>6166064.6200000001</v>
      </c>
      <c r="V11" s="15">
        <v>2650266.96</v>
      </c>
      <c r="W11" s="15">
        <v>257598.98</v>
      </c>
      <c r="X11" s="15">
        <v>56677.74</v>
      </c>
      <c r="Y11" s="15">
        <v>250954.81</v>
      </c>
      <c r="Z11" s="15">
        <v>61983.15</v>
      </c>
      <c r="AA11" s="15">
        <v>10392306.99</v>
      </c>
      <c r="AB11" s="15">
        <v>92204110.730000004</v>
      </c>
      <c r="AC11" s="15">
        <v>7551905.5300000003</v>
      </c>
      <c r="AD11" s="15">
        <v>3748.02</v>
      </c>
      <c r="AE11" s="15">
        <v>461444.06</v>
      </c>
      <c r="AF11" s="15">
        <v>5226.59</v>
      </c>
      <c r="AG11" s="15">
        <v>1662316.02</v>
      </c>
      <c r="AH11" s="15">
        <v>0</v>
      </c>
      <c r="AI11" s="15">
        <v>16058.26</v>
      </c>
      <c r="AJ11" s="15">
        <v>6738637.0999999996</v>
      </c>
      <c r="AK11" s="15">
        <v>3419043.88</v>
      </c>
      <c r="AL11" s="15">
        <v>2687161.93</v>
      </c>
      <c r="AM11" s="15">
        <v>0</v>
      </c>
      <c r="AN11" s="15">
        <v>0</v>
      </c>
      <c r="AO11" s="15">
        <v>0</v>
      </c>
      <c r="AP11" s="15">
        <v>132592.9</v>
      </c>
      <c r="AQ11" s="15">
        <v>0</v>
      </c>
      <c r="AR11" s="15">
        <v>0</v>
      </c>
      <c r="AS11" s="15">
        <v>631447.18000000005</v>
      </c>
      <c r="AT11" s="15">
        <v>0</v>
      </c>
      <c r="AU11" s="15">
        <v>0</v>
      </c>
      <c r="AV11" s="15">
        <v>0</v>
      </c>
      <c r="AW11" s="15">
        <v>1599.71</v>
      </c>
      <c r="AX11" s="15">
        <v>2461854.5499999998</v>
      </c>
      <c r="AY11" s="15">
        <v>0</v>
      </c>
      <c r="AZ11" s="15">
        <v>596401.17000000004</v>
      </c>
      <c r="BA11" s="15">
        <v>0</v>
      </c>
      <c r="BB11" s="15">
        <v>0</v>
      </c>
      <c r="BC11" s="15">
        <v>253718502.59</v>
      </c>
      <c r="BD11" s="15">
        <v>1915133.08</v>
      </c>
      <c r="BE11" s="15">
        <v>235719.41</v>
      </c>
      <c r="BF11" s="15">
        <v>980231.8</v>
      </c>
      <c r="BG11" s="15">
        <v>8015419.2699999996</v>
      </c>
      <c r="BH11" s="15">
        <v>17448132.390000001</v>
      </c>
      <c r="BI11" s="15">
        <v>11138408.039999999</v>
      </c>
      <c r="BJ11" s="15">
        <v>18376500.68</v>
      </c>
      <c r="BK11" s="15">
        <v>18271173.18</v>
      </c>
      <c r="BL11" s="15">
        <v>8088829.8200000003</v>
      </c>
      <c r="BM11" s="15">
        <v>17792644.670000002</v>
      </c>
      <c r="BN11" s="15">
        <v>35793602.770000003</v>
      </c>
      <c r="BO11" s="15">
        <v>25297485.079999998</v>
      </c>
      <c r="BP11" s="15">
        <v>31859709.91</v>
      </c>
      <c r="BQ11" s="15">
        <v>0</v>
      </c>
      <c r="BR11" s="15">
        <v>2348026.5299999998</v>
      </c>
      <c r="BS11" s="15">
        <v>733663.73</v>
      </c>
      <c r="BT11" s="15">
        <v>7000108.3600000003</v>
      </c>
      <c r="BU11" s="15">
        <v>1269670.25</v>
      </c>
      <c r="BV11" s="15">
        <v>21050530.379999999</v>
      </c>
      <c r="BW11" s="15">
        <v>4847929.2699999996</v>
      </c>
      <c r="BX11" s="15">
        <v>983128.4</v>
      </c>
      <c r="BY11" s="15">
        <v>7922155.6699999999</v>
      </c>
      <c r="BZ11" s="15">
        <v>484839.91</v>
      </c>
      <c r="CA11" s="15">
        <v>7598802.1299999999</v>
      </c>
      <c r="CB11" s="15">
        <v>3131860.83</v>
      </c>
      <c r="CC11" s="15">
        <v>0</v>
      </c>
      <c r="CD11" s="15">
        <v>1761600.38</v>
      </c>
      <c r="CE11" s="15">
        <v>375504.26</v>
      </c>
      <c r="CF11" s="15">
        <v>0</v>
      </c>
      <c r="CG11" s="15">
        <v>990722.89</v>
      </c>
      <c r="CH11" s="15">
        <v>150377.57999999999</v>
      </c>
      <c r="CI11" s="15">
        <v>0</v>
      </c>
      <c r="CJ11" s="15">
        <v>358100.05</v>
      </c>
      <c r="CK11" s="15">
        <v>2770264.19</v>
      </c>
      <c r="CL11" s="15">
        <v>0</v>
      </c>
      <c r="CM11" s="15">
        <v>0</v>
      </c>
      <c r="CN11" s="15">
        <v>6552495.5800000001</v>
      </c>
      <c r="CO11" s="15">
        <v>9987446.8900000006</v>
      </c>
      <c r="CP11" s="15">
        <v>686128.76</v>
      </c>
    </row>
    <row r="12" spans="1:94" x14ac:dyDescent="0.35">
      <c r="A12" s="11" t="s">
        <v>12</v>
      </c>
      <c r="B12" s="14"/>
      <c r="C12" s="15">
        <v>0</v>
      </c>
      <c r="D12" s="15">
        <v>0</v>
      </c>
      <c r="E12" s="15">
        <v>142.87</v>
      </c>
      <c r="F12" s="15">
        <v>11723.18</v>
      </c>
      <c r="G12" s="15">
        <v>35531.839999999997</v>
      </c>
      <c r="H12" s="15">
        <v>0</v>
      </c>
      <c r="I12" s="15">
        <v>0</v>
      </c>
      <c r="J12" s="15">
        <v>2164.7199999999998</v>
      </c>
      <c r="K12" s="15">
        <v>2377.86</v>
      </c>
      <c r="L12" s="15">
        <v>2203.16</v>
      </c>
      <c r="M12" s="15">
        <v>3080.67</v>
      </c>
      <c r="N12" s="15">
        <v>33305.440000000002</v>
      </c>
      <c r="O12" s="15">
        <v>366211.68</v>
      </c>
      <c r="P12" s="15">
        <v>1069286.19</v>
      </c>
      <c r="Q12" s="15">
        <v>991749.51</v>
      </c>
      <c r="R12" s="15">
        <v>353234.13</v>
      </c>
      <c r="S12" s="15">
        <v>16425.79</v>
      </c>
      <c r="T12" s="15">
        <v>5617.87</v>
      </c>
      <c r="U12" s="15">
        <v>252155.5</v>
      </c>
      <c r="V12" s="15">
        <v>796.97</v>
      </c>
      <c r="W12" s="15">
        <v>13553.66</v>
      </c>
      <c r="X12" s="15">
        <v>1097.75</v>
      </c>
      <c r="Y12" s="15">
        <v>13304.57</v>
      </c>
      <c r="Z12" s="15">
        <v>4533.0200000000004</v>
      </c>
      <c r="AA12" s="15">
        <v>152332.47</v>
      </c>
      <c r="AB12" s="15">
        <v>2732007.93</v>
      </c>
      <c r="AC12" s="15">
        <v>108580.01</v>
      </c>
      <c r="AD12" s="15">
        <v>59.46</v>
      </c>
      <c r="AE12" s="15">
        <v>4148.33</v>
      </c>
      <c r="AF12" s="15">
        <v>753.36</v>
      </c>
      <c r="AG12" s="15">
        <v>1072535.72</v>
      </c>
      <c r="AH12" s="15">
        <v>0</v>
      </c>
      <c r="AI12" s="15">
        <v>1673.51</v>
      </c>
      <c r="AJ12" s="15">
        <v>378461.03</v>
      </c>
      <c r="AK12" s="15">
        <v>224130.06</v>
      </c>
      <c r="AL12" s="15">
        <v>178046.34</v>
      </c>
      <c r="AM12" s="15">
        <v>0</v>
      </c>
      <c r="AN12" s="15">
        <v>0</v>
      </c>
      <c r="AO12" s="15">
        <v>0</v>
      </c>
      <c r="AP12" s="15">
        <v>354.16</v>
      </c>
      <c r="AQ12" s="15">
        <v>0</v>
      </c>
      <c r="AR12" s="15">
        <v>0</v>
      </c>
      <c r="AS12" s="15">
        <v>423.47</v>
      </c>
      <c r="AT12" s="15">
        <v>0</v>
      </c>
      <c r="AU12" s="15">
        <v>0</v>
      </c>
      <c r="AV12" s="15">
        <v>0</v>
      </c>
      <c r="AW12" s="15">
        <v>94.32</v>
      </c>
      <c r="AX12" s="15">
        <v>71534.149999999994</v>
      </c>
      <c r="AY12" s="15">
        <v>0</v>
      </c>
      <c r="AZ12" s="15">
        <v>1935.17</v>
      </c>
      <c r="BA12" s="15">
        <v>0</v>
      </c>
      <c r="BB12" s="15">
        <v>0</v>
      </c>
      <c r="BC12" s="15">
        <v>7970194.9800000004</v>
      </c>
      <c r="BD12" s="15">
        <v>6343.59</v>
      </c>
      <c r="BE12" s="15">
        <v>1901.42</v>
      </c>
      <c r="BF12" s="15">
        <v>0</v>
      </c>
      <c r="BG12" s="15">
        <v>0</v>
      </c>
      <c r="BH12" s="15">
        <v>72988.160000000003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47534</v>
      </c>
      <c r="BP12" s="15">
        <v>91131.83</v>
      </c>
      <c r="BQ12" s="15">
        <v>0</v>
      </c>
      <c r="BR12" s="15">
        <v>3436.83</v>
      </c>
      <c r="BS12" s="15">
        <v>335.8</v>
      </c>
      <c r="BT12" s="15">
        <v>250094.78</v>
      </c>
      <c r="BU12" s="15">
        <v>873750.36</v>
      </c>
      <c r="BV12" s="15">
        <v>55410.37</v>
      </c>
      <c r="BW12" s="15">
        <v>175452.04</v>
      </c>
      <c r="BX12" s="15">
        <v>41285.21</v>
      </c>
      <c r="BY12" s="15">
        <v>0</v>
      </c>
      <c r="BZ12" s="15">
        <v>3851.62</v>
      </c>
      <c r="CA12" s="15">
        <v>354972.6</v>
      </c>
      <c r="CB12" s="15">
        <v>166869.72</v>
      </c>
      <c r="CC12" s="15">
        <v>0</v>
      </c>
      <c r="CD12" s="15">
        <v>1096833.1100000001</v>
      </c>
      <c r="CE12" s="15">
        <v>378.22</v>
      </c>
      <c r="CF12" s="15">
        <v>0</v>
      </c>
      <c r="CG12" s="15">
        <v>0</v>
      </c>
      <c r="CH12" s="15">
        <v>110540.13</v>
      </c>
      <c r="CI12" s="15">
        <v>0</v>
      </c>
      <c r="CJ12" s="15">
        <v>80777.08</v>
      </c>
      <c r="CK12" s="15">
        <v>72364.740000000005</v>
      </c>
      <c r="CL12" s="15">
        <v>0</v>
      </c>
      <c r="CM12" s="15">
        <v>0</v>
      </c>
      <c r="CN12" s="15">
        <v>15140.52</v>
      </c>
      <c r="CO12" s="15">
        <v>349420.84</v>
      </c>
      <c r="CP12" s="15">
        <v>10176.41</v>
      </c>
    </row>
    <row r="13" spans="1:94" x14ac:dyDescent="0.35">
      <c r="A13" s="11" t="s">
        <v>13</v>
      </c>
      <c r="B13" s="14"/>
      <c r="C13" s="15">
        <v>0</v>
      </c>
      <c r="D13" s="15">
        <v>0</v>
      </c>
      <c r="E13" s="15">
        <v>21996.27</v>
      </c>
      <c r="F13" s="15">
        <v>1804904.53</v>
      </c>
      <c r="G13" s="15">
        <v>6338216.4500000002</v>
      </c>
      <c r="H13" s="15">
        <v>0</v>
      </c>
      <c r="I13" s="15">
        <v>0</v>
      </c>
      <c r="J13" s="15">
        <v>381819.32999999996</v>
      </c>
      <c r="K13" s="15">
        <v>421459.49</v>
      </c>
      <c r="L13" s="15">
        <v>388380.89</v>
      </c>
      <c r="M13" s="15">
        <v>26265.55</v>
      </c>
      <c r="N13" s="15">
        <v>283961.80000000005</v>
      </c>
      <c r="O13" s="15">
        <v>2767887.16</v>
      </c>
      <c r="P13" s="15">
        <v>7782233.2100000009</v>
      </c>
      <c r="Q13" s="15">
        <v>7217866.4100000001</v>
      </c>
      <c r="R13" s="15">
        <v>2570827.0999999996</v>
      </c>
      <c r="S13" s="15">
        <v>119546.40000000001</v>
      </c>
      <c r="T13" s="15">
        <v>31970.45</v>
      </c>
      <c r="U13" s="15">
        <v>1434979.55</v>
      </c>
      <c r="V13" s="15">
        <v>288.22000000000003</v>
      </c>
      <c r="W13" s="15">
        <v>86075.430000000008</v>
      </c>
      <c r="X13" s="15">
        <v>6243.32</v>
      </c>
      <c r="Y13" s="15">
        <v>105847.22</v>
      </c>
      <c r="Z13" s="15">
        <v>42277.02</v>
      </c>
      <c r="AA13" s="15">
        <v>0</v>
      </c>
      <c r="AB13" s="15">
        <v>19883117.689999998</v>
      </c>
      <c r="AC13" s="15">
        <v>925800.16</v>
      </c>
      <c r="AD13" s="15">
        <v>719.91</v>
      </c>
      <c r="AE13" s="15">
        <v>50227.490000000005</v>
      </c>
      <c r="AF13" s="15">
        <v>4429.6400000000003</v>
      </c>
      <c r="AG13" s="15">
        <v>0</v>
      </c>
      <c r="AH13" s="15">
        <v>0</v>
      </c>
      <c r="AI13" s="15">
        <v>9043.8599999999988</v>
      </c>
      <c r="AJ13" s="15">
        <v>2045245.1</v>
      </c>
      <c r="AK13" s="15">
        <v>0</v>
      </c>
      <c r="AL13" s="15">
        <v>1046888.91</v>
      </c>
      <c r="AM13" s="15">
        <v>0</v>
      </c>
      <c r="AN13" s="15">
        <v>0</v>
      </c>
      <c r="AO13" s="15">
        <v>0</v>
      </c>
      <c r="AP13" s="15">
        <v>57446.080000000002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553</v>
      </c>
      <c r="AX13" s="15">
        <v>419394.49</v>
      </c>
      <c r="AY13" s="15">
        <v>0</v>
      </c>
      <c r="AZ13" s="15">
        <v>241169.06</v>
      </c>
      <c r="BA13" s="15">
        <v>0</v>
      </c>
      <c r="BB13" s="15">
        <v>0</v>
      </c>
      <c r="BC13" s="15">
        <v>0</v>
      </c>
      <c r="BD13" s="15">
        <v>798353.45</v>
      </c>
      <c r="BE13" s="15">
        <v>101576.83</v>
      </c>
      <c r="BF13" s="15">
        <v>0</v>
      </c>
      <c r="BG13" s="15">
        <v>2875473.11</v>
      </c>
      <c r="BH13" s="15">
        <v>4750292.3600000003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8588824.3499999996</v>
      </c>
      <c r="BP13" s="15">
        <v>10847010.720000001</v>
      </c>
      <c r="BQ13" s="15">
        <v>0</v>
      </c>
      <c r="BR13" s="15">
        <v>606388.93000000005</v>
      </c>
      <c r="BS13" s="15">
        <v>58613.5</v>
      </c>
      <c r="BT13" s="15">
        <v>1423252.31</v>
      </c>
      <c r="BU13" s="15">
        <v>0</v>
      </c>
      <c r="BV13" s="15">
        <v>0</v>
      </c>
      <c r="BW13" s="15">
        <v>1395844.74</v>
      </c>
      <c r="BX13" s="15">
        <v>385044.91</v>
      </c>
      <c r="BY13" s="15">
        <v>0</v>
      </c>
      <c r="BZ13" s="15">
        <v>46635.01</v>
      </c>
      <c r="CA13" s="15">
        <v>1918311.0599999998</v>
      </c>
      <c r="CB13" s="15">
        <v>981171.84000000008</v>
      </c>
      <c r="CC13" s="15">
        <v>0</v>
      </c>
      <c r="CD13" s="15">
        <v>0</v>
      </c>
      <c r="CE13" s="15">
        <v>150734.74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424264.11000000004</v>
      </c>
      <c r="CL13" s="15">
        <v>0</v>
      </c>
      <c r="CM13" s="15">
        <v>0</v>
      </c>
      <c r="CN13" s="15">
        <v>2331039.34</v>
      </c>
      <c r="CO13" s="15">
        <v>2219072.1800000002</v>
      </c>
      <c r="CP13" s="15">
        <v>57877.08</v>
      </c>
    </row>
    <row r="14" spans="1:94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</row>
    <row r="15" spans="1:94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</row>
    <row r="16" spans="1:94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2">
        <v>0</v>
      </c>
      <c r="BO16" s="52">
        <v>0</v>
      </c>
      <c r="BP16" s="52">
        <v>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</row>
    <row r="17" spans="1:94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</row>
    <row r="18" spans="1:94" x14ac:dyDescent="0.35">
      <c r="A18" s="38" t="s">
        <v>16</v>
      </c>
      <c r="B18" s="38" t="s">
        <v>123</v>
      </c>
      <c r="C18" s="19" t="s">
        <v>587</v>
      </c>
      <c r="D18" s="19" t="s">
        <v>587</v>
      </c>
      <c r="E18" s="19" t="s">
        <v>587</v>
      </c>
      <c r="F18" s="19" t="s">
        <v>587</v>
      </c>
      <c r="G18" s="19" t="s">
        <v>587</v>
      </c>
      <c r="H18" s="19" t="s">
        <v>587</v>
      </c>
      <c r="I18" s="19" t="s">
        <v>587</v>
      </c>
      <c r="J18" s="19" t="s">
        <v>587</v>
      </c>
      <c r="K18" s="19" t="s">
        <v>587</v>
      </c>
      <c r="L18" s="19" t="s">
        <v>587</v>
      </c>
      <c r="M18" s="19" t="s">
        <v>587</v>
      </c>
      <c r="N18" s="19" t="s">
        <v>587</v>
      </c>
      <c r="O18" s="19" t="s">
        <v>587</v>
      </c>
      <c r="P18" s="19" t="s">
        <v>587</v>
      </c>
      <c r="Q18" s="19" t="s">
        <v>587</v>
      </c>
      <c r="R18" s="19" t="s">
        <v>587</v>
      </c>
      <c r="S18" s="19" t="s">
        <v>587</v>
      </c>
      <c r="T18" s="19" t="s">
        <v>587</v>
      </c>
      <c r="U18" s="19" t="s">
        <v>587</v>
      </c>
      <c r="V18" s="19" t="s">
        <v>587</v>
      </c>
      <c r="W18" s="19" t="s">
        <v>587</v>
      </c>
      <c r="X18" s="19" t="s">
        <v>587</v>
      </c>
      <c r="Y18" s="19" t="s">
        <v>587</v>
      </c>
      <c r="Z18" s="19" t="s">
        <v>587</v>
      </c>
      <c r="AA18" s="19" t="s">
        <v>587</v>
      </c>
      <c r="AB18" s="19" t="s">
        <v>587</v>
      </c>
      <c r="AC18" s="19" t="s">
        <v>587</v>
      </c>
      <c r="AD18" s="19" t="s">
        <v>587</v>
      </c>
      <c r="AE18" s="19" t="s">
        <v>587</v>
      </c>
      <c r="AF18" s="19" t="s">
        <v>587</v>
      </c>
      <c r="AG18" s="19" t="s">
        <v>587</v>
      </c>
      <c r="AH18" s="19" t="s">
        <v>587</v>
      </c>
      <c r="AI18" s="19" t="s">
        <v>587</v>
      </c>
      <c r="AJ18" s="19" t="s">
        <v>587</v>
      </c>
      <c r="AK18" s="19" t="s">
        <v>587</v>
      </c>
      <c r="AL18" s="19" t="s">
        <v>587</v>
      </c>
      <c r="AM18" s="19" t="s">
        <v>587</v>
      </c>
      <c r="AN18" s="19" t="s">
        <v>587</v>
      </c>
      <c r="AO18" s="19" t="s">
        <v>587</v>
      </c>
      <c r="AP18" s="19" t="s">
        <v>587</v>
      </c>
      <c r="AQ18" s="19" t="s">
        <v>587</v>
      </c>
      <c r="AR18" s="19" t="s">
        <v>587</v>
      </c>
      <c r="AS18" s="19" t="s">
        <v>587</v>
      </c>
      <c r="AT18" s="19" t="s">
        <v>587</v>
      </c>
      <c r="AU18" s="19" t="s">
        <v>587</v>
      </c>
      <c r="AV18" s="19" t="s">
        <v>587</v>
      </c>
      <c r="AW18" s="19" t="s">
        <v>587</v>
      </c>
      <c r="AX18" s="19" t="s">
        <v>587</v>
      </c>
      <c r="AY18" s="19" t="s">
        <v>587</v>
      </c>
      <c r="AZ18" s="19" t="s">
        <v>587</v>
      </c>
      <c r="BA18" s="19" t="s">
        <v>587</v>
      </c>
      <c r="BB18" s="19" t="s">
        <v>587</v>
      </c>
      <c r="BC18" s="19" t="s">
        <v>587</v>
      </c>
      <c r="BD18" s="19" t="s">
        <v>587</v>
      </c>
      <c r="BE18" s="19" t="s">
        <v>587</v>
      </c>
      <c r="BF18" s="19" t="s">
        <v>587</v>
      </c>
      <c r="BG18" s="19" t="s">
        <v>587</v>
      </c>
      <c r="BH18" s="19" t="s">
        <v>587</v>
      </c>
      <c r="BI18" s="19" t="s">
        <v>587</v>
      </c>
      <c r="BJ18" s="19" t="s">
        <v>587</v>
      </c>
      <c r="BK18" s="19" t="s">
        <v>587</v>
      </c>
      <c r="BL18" s="19" t="s">
        <v>587</v>
      </c>
      <c r="BM18" s="19" t="s">
        <v>587</v>
      </c>
      <c r="BN18" s="19" t="s">
        <v>587</v>
      </c>
      <c r="BO18" s="19" t="s">
        <v>587</v>
      </c>
      <c r="BP18" s="19" t="s">
        <v>587</v>
      </c>
      <c r="BQ18" s="19" t="s">
        <v>587</v>
      </c>
      <c r="BR18" s="19" t="s">
        <v>587</v>
      </c>
      <c r="BS18" s="19" t="s">
        <v>587</v>
      </c>
      <c r="BT18" s="19" t="s">
        <v>587</v>
      </c>
      <c r="BU18" s="19" t="s">
        <v>587</v>
      </c>
      <c r="BV18" s="19" t="s">
        <v>587</v>
      </c>
      <c r="BW18" s="19" t="s">
        <v>587</v>
      </c>
      <c r="BX18" s="19" t="s">
        <v>587</v>
      </c>
      <c r="BY18" s="19" t="s">
        <v>587</v>
      </c>
      <c r="BZ18" s="19" t="s">
        <v>587</v>
      </c>
      <c r="CA18" s="19" t="s">
        <v>587</v>
      </c>
      <c r="CB18" s="19" t="s">
        <v>587</v>
      </c>
      <c r="CC18" s="19" t="s">
        <v>587</v>
      </c>
      <c r="CD18" s="19" t="s">
        <v>587</v>
      </c>
      <c r="CE18" s="19" t="s">
        <v>587</v>
      </c>
      <c r="CF18" s="19" t="s">
        <v>587</v>
      </c>
      <c r="CG18" s="19" t="s">
        <v>587</v>
      </c>
      <c r="CH18" s="19" t="s">
        <v>587</v>
      </c>
      <c r="CI18" s="19" t="s">
        <v>587</v>
      </c>
      <c r="CJ18" s="19" t="s">
        <v>587</v>
      </c>
      <c r="CK18" s="19" t="s">
        <v>587</v>
      </c>
      <c r="CL18" s="19" t="s">
        <v>587</v>
      </c>
      <c r="CM18" s="19" t="s">
        <v>587</v>
      </c>
      <c r="CN18" s="19" t="s">
        <v>587</v>
      </c>
      <c r="CO18" s="19" t="s">
        <v>587</v>
      </c>
      <c r="CP18" s="19" t="s">
        <v>587</v>
      </c>
    </row>
    <row r="19" spans="1:94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</row>
    <row r="20" spans="1:94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</row>
    <row r="21" spans="1:94" x14ac:dyDescent="0.35">
      <c r="A21" s="22" t="s">
        <v>18</v>
      </c>
      <c r="B21" s="22" t="s">
        <v>19</v>
      </c>
      <c r="C21" s="23">
        <v>0</v>
      </c>
      <c r="D21" s="23">
        <v>0</v>
      </c>
      <c r="E21" s="23">
        <v>1149.23</v>
      </c>
      <c r="F21" s="23">
        <v>128005.85</v>
      </c>
      <c r="G21" s="23">
        <v>218557.04</v>
      </c>
      <c r="H21" s="23">
        <v>3646197.28</v>
      </c>
      <c r="I21" s="23">
        <v>45458.21</v>
      </c>
      <c r="J21" s="23">
        <v>123026.63</v>
      </c>
      <c r="K21" s="23">
        <v>45561.61</v>
      </c>
      <c r="L21" s="23">
        <v>462514.49</v>
      </c>
      <c r="M21" s="23">
        <v>14295.12</v>
      </c>
      <c r="N21" s="23">
        <v>141005.38</v>
      </c>
      <c r="O21" s="23">
        <v>662086.35</v>
      </c>
      <c r="P21" s="23">
        <v>1229521.69</v>
      </c>
      <c r="Q21" s="23">
        <v>1138282.81</v>
      </c>
      <c r="R21" s="23">
        <v>406729.33</v>
      </c>
      <c r="S21" s="23">
        <v>27657.55</v>
      </c>
      <c r="T21" s="23">
        <v>12017.82</v>
      </c>
      <c r="U21" s="23">
        <v>1001866.32</v>
      </c>
      <c r="V21" s="23">
        <v>521940.52</v>
      </c>
      <c r="W21" s="23">
        <v>16162.54</v>
      </c>
      <c r="X21" s="23">
        <v>6393.58</v>
      </c>
      <c r="Y21" s="23">
        <v>14246.57</v>
      </c>
      <c r="Z21" s="23">
        <v>3396.17</v>
      </c>
      <c r="AA21" s="23">
        <v>555957.84</v>
      </c>
      <c r="AB21" s="23">
        <v>3862775.68</v>
      </c>
      <c r="AC21" s="23">
        <v>526459.39</v>
      </c>
      <c r="AD21" s="23">
        <v>611.72</v>
      </c>
      <c r="AE21" s="23">
        <v>74311.44</v>
      </c>
      <c r="AF21" s="23">
        <v>184.03</v>
      </c>
      <c r="AG21" s="23">
        <v>108915.46</v>
      </c>
      <c r="AH21" s="23">
        <v>0</v>
      </c>
      <c r="AI21" s="23">
        <v>858.05</v>
      </c>
      <c r="AJ21" s="23">
        <v>398769.44</v>
      </c>
      <c r="AK21" s="23">
        <v>45745.23</v>
      </c>
      <c r="AL21" s="23">
        <v>114996.23</v>
      </c>
      <c r="AM21" s="23">
        <v>0</v>
      </c>
      <c r="AN21" s="23">
        <v>0</v>
      </c>
      <c r="AO21" s="23">
        <v>0</v>
      </c>
      <c r="AP21" s="23">
        <v>3753.93</v>
      </c>
      <c r="AQ21" s="23">
        <v>0</v>
      </c>
      <c r="AR21" s="23">
        <v>0</v>
      </c>
      <c r="AS21" s="23">
        <v>56335.09</v>
      </c>
      <c r="AT21" s="23">
        <v>0</v>
      </c>
      <c r="AU21" s="23">
        <v>0</v>
      </c>
      <c r="AV21" s="23">
        <v>0</v>
      </c>
      <c r="AW21" s="23">
        <v>153.11000000000001</v>
      </c>
      <c r="AX21" s="23">
        <v>273895.21999999997</v>
      </c>
      <c r="AY21" s="23">
        <v>0</v>
      </c>
      <c r="AZ21" s="23">
        <v>8525.25</v>
      </c>
      <c r="BA21" s="23">
        <v>0</v>
      </c>
      <c r="BB21" s="23">
        <v>0</v>
      </c>
      <c r="BC21" s="23">
        <v>621224.81000000006</v>
      </c>
      <c r="BD21" s="23">
        <v>101639.44</v>
      </c>
      <c r="BE21" s="23">
        <v>16256.31</v>
      </c>
      <c r="BF21" s="23">
        <v>795049.65</v>
      </c>
      <c r="BG21" s="23">
        <v>109073.97</v>
      </c>
      <c r="BH21" s="23">
        <v>1159829.21</v>
      </c>
      <c r="BI21" s="23">
        <v>11138408.039999999</v>
      </c>
      <c r="BJ21" s="23">
        <v>17940181.699999999</v>
      </c>
      <c r="BK21" s="23">
        <v>6092473.0800000001</v>
      </c>
      <c r="BL21" s="23">
        <v>8046481.4800000004</v>
      </c>
      <c r="BM21" s="23">
        <v>17771205.129999999</v>
      </c>
      <c r="BN21" s="23">
        <v>25661301.48</v>
      </c>
      <c r="BO21" s="23">
        <v>609706.14</v>
      </c>
      <c r="BP21" s="23">
        <v>819862.89</v>
      </c>
      <c r="BQ21" s="23">
        <v>0</v>
      </c>
      <c r="BR21" s="23">
        <v>369079.59</v>
      </c>
      <c r="BS21" s="23">
        <v>190301.43</v>
      </c>
      <c r="BT21" s="23">
        <v>1135644.6499999999</v>
      </c>
      <c r="BU21" s="23">
        <v>26021.93</v>
      </c>
      <c r="BV21" s="23">
        <v>2061573.85</v>
      </c>
      <c r="BW21" s="23">
        <v>268579.7</v>
      </c>
      <c r="BX21" s="23">
        <v>52138.52</v>
      </c>
      <c r="BY21" s="23">
        <v>1243325.5900000001</v>
      </c>
      <c r="BZ21" s="23">
        <v>78157.88</v>
      </c>
      <c r="CA21" s="23">
        <v>447334.26</v>
      </c>
      <c r="CB21" s="23">
        <v>132705.57</v>
      </c>
      <c r="CC21" s="23">
        <v>0</v>
      </c>
      <c r="CD21" s="23">
        <v>107899.58</v>
      </c>
      <c r="CE21" s="23">
        <v>11063.64</v>
      </c>
      <c r="CF21" s="23">
        <v>0</v>
      </c>
      <c r="CG21" s="23">
        <v>83446.179999999993</v>
      </c>
      <c r="CH21" s="23">
        <v>11380.68</v>
      </c>
      <c r="CI21" s="23">
        <v>0</v>
      </c>
      <c r="CJ21" s="23">
        <v>7957.67</v>
      </c>
      <c r="CK21" s="23">
        <v>307350.08</v>
      </c>
      <c r="CL21" s="23">
        <v>0</v>
      </c>
      <c r="CM21" s="23">
        <v>0</v>
      </c>
      <c r="CN21" s="23">
        <v>203232.58</v>
      </c>
      <c r="CO21" s="23">
        <v>616152.07999999996</v>
      </c>
      <c r="CP21" s="23">
        <v>76905.240000000005</v>
      </c>
    </row>
    <row r="22" spans="1:94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6641.9</v>
      </c>
      <c r="K22" s="24">
        <v>2727.68</v>
      </c>
      <c r="L22" s="24">
        <v>32416.14</v>
      </c>
      <c r="M22" s="24">
        <v>1515.2</v>
      </c>
      <c r="N22" s="24">
        <v>16403.32</v>
      </c>
      <c r="O22" s="24">
        <v>55186.22</v>
      </c>
      <c r="P22" s="24">
        <v>59979.26</v>
      </c>
      <c r="Q22" s="24">
        <v>55577.66</v>
      </c>
      <c r="R22" s="24">
        <v>19779.45</v>
      </c>
      <c r="S22" s="24">
        <v>918.14</v>
      </c>
      <c r="T22" s="24">
        <v>491.08</v>
      </c>
      <c r="U22" s="24">
        <v>41635.980000000003</v>
      </c>
      <c r="V22" s="24">
        <v>0</v>
      </c>
      <c r="W22" s="24">
        <v>1437.84</v>
      </c>
      <c r="X22" s="24">
        <v>925.81</v>
      </c>
      <c r="Y22" s="24">
        <v>924.62</v>
      </c>
      <c r="Z22" s="24">
        <v>305.42</v>
      </c>
      <c r="AA22" s="24">
        <v>0</v>
      </c>
      <c r="AB22" s="24">
        <v>191214.45</v>
      </c>
      <c r="AC22" s="24">
        <v>63025.48</v>
      </c>
      <c r="AD22" s="24">
        <v>54.93</v>
      </c>
      <c r="AE22" s="24">
        <v>6779.89</v>
      </c>
      <c r="AF22" s="24">
        <v>24.42</v>
      </c>
      <c r="AG22" s="24">
        <v>0</v>
      </c>
      <c r="AH22" s="24">
        <v>0</v>
      </c>
      <c r="AI22" s="24">
        <v>78.459999999999994</v>
      </c>
      <c r="AJ22" s="24">
        <v>32724.6</v>
      </c>
      <c r="AK22" s="24">
        <v>0</v>
      </c>
      <c r="AL22" s="24">
        <v>12456.04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11.43</v>
      </c>
      <c r="AX22" s="24">
        <v>17290.34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170135.65</v>
      </c>
      <c r="BG22" s="24">
        <v>0</v>
      </c>
      <c r="BH22" s="24">
        <v>0</v>
      </c>
      <c r="BI22" s="24">
        <v>0</v>
      </c>
      <c r="BJ22" s="24">
        <v>0</v>
      </c>
      <c r="BK22" s="24">
        <v>12005879.029999999</v>
      </c>
      <c r="BL22" s="24">
        <v>0</v>
      </c>
      <c r="BM22" s="24">
        <v>0</v>
      </c>
      <c r="BN22" s="24">
        <v>9491698.2100000009</v>
      </c>
      <c r="BO22" s="24">
        <v>0</v>
      </c>
      <c r="BP22" s="24">
        <v>0</v>
      </c>
      <c r="BQ22" s="24">
        <v>0</v>
      </c>
      <c r="BR22" s="24">
        <v>15795.87</v>
      </c>
      <c r="BS22" s="24">
        <v>21627.77</v>
      </c>
      <c r="BT22" s="24">
        <v>47281.82</v>
      </c>
      <c r="BU22" s="24">
        <v>0</v>
      </c>
      <c r="BV22" s="24">
        <v>0</v>
      </c>
      <c r="BW22" s="24">
        <v>17887.75</v>
      </c>
      <c r="BX22" s="24">
        <v>4853.26</v>
      </c>
      <c r="BY22" s="24">
        <v>423879.34</v>
      </c>
      <c r="BZ22" s="24">
        <v>7122.26</v>
      </c>
      <c r="CA22" s="24">
        <v>36913.839999999997</v>
      </c>
      <c r="CB22" s="24">
        <v>14523.79</v>
      </c>
      <c r="CC22" s="24">
        <v>0</v>
      </c>
      <c r="CD22" s="24">
        <v>0</v>
      </c>
      <c r="CE22" s="24">
        <v>0</v>
      </c>
      <c r="CF22" s="24">
        <v>0</v>
      </c>
      <c r="CG22" s="24">
        <v>829814.08</v>
      </c>
      <c r="CH22" s="24">
        <v>0</v>
      </c>
      <c r="CI22" s="24">
        <v>0</v>
      </c>
      <c r="CJ22" s="24">
        <v>0</v>
      </c>
      <c r="CK22" s="24">
        <v>19463.169999999998</v>
      </c>
      <c r="CL22" s="24">
        <v>0</v>
      </c>
      <c r="CM22" s="24">
        <v>0</v>
      </c>
      <c r="CN22" s="24">
        <v>0</v>
      </c>
      <c r="CO22" s="24">
        <v>55809.26</v>
      </c>
      <c r="CP22" s="24">
        <v>11216.81</v>
      </c>
    </row>
    <row r="23" spans="1:94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31081.73</v>
      </c>
      <c r="F23" s="23">
        <v>3276535.65</v>
      </c>
      <c r="G23" s="23">
        <v>14037730.310000001</v>
      </c>
      <c r="H23" s="23">
        <v>0</v>
      </c>
      <c r="I23" s="23">
        <v>0</v>
      </c>
      <c r="J23" s="23">
        <v>769121.1</v>
      </c>
      <c r="K23" s="23">
        <v>849354.2</v>
      </c>
      <c r="L23" s="23">
        <v>781980.69</v>
      </c>
      <c r="M23" s="23">
        <v>50237.74</v>
      </c>
      <c r="N23" s="23">
        <v>543846.16</v>
      </c>
      <c r="O23" s="23">
        <v>5133158.75</v>
      </c>
      <c r="P23" s="23">
        <v>14190136.23</v>
      </c>
      <c r="Q23" s="23">
        <v>13153111.18</v>
      </c>
      <c r="R23" s="23">
        <v>4679536.3</v>
      </c>
      <c r="S23" s="23">
        <v>217219.34</v>
      </c>
      <c r="T23" s="23">
        <v>26644.48</v>
      </c>
      <c r="U23" s="23">
        <v>2259029.83</v>
      </c>
      <c r="V23" s="23">
        <v>52455.81</v>
      </c>
      <c r="W23" s="23">
        <v>95561.46</v>
      </c>
      <c r="X23" s="23">
        <v>9276.7000000000007</v>
      </c>
      <c r="Y23" s="23">
        <v>109896.1</v>
      </c>
      <c r="Z23" s="23">
        <v>33584.22</v>
      </c>
      <c r="AA23" s="23">
        <v>34086.39</v>
      </c>
      <c r="AB23" s="23">
        <v>45271875.75</v>
      </c>
      <c r="AC23" s="23">
        <v>2089035.96</v>
      </c>
      <c r="AD23" s="23">
        <v>619.71</v>
      </c>
      <c r="AE23" s="23">
        <v>76494.509999999995</v>
      </c>
      <c r="AF23" s="23">
        <v>3006.16</v>
      </c>
      <c r="AG23" s="23">
        <v>0</v>
      </c>
      <c r="AH23" s="23">
        <v>0</v>
      </c>
      <c r="AI23" s="23">
        <v>7520.69</v>
      </c>
      <c r="AJ23" s="23">
        <v>3136809.52</v>
      </c>
      <c r="AK23" s="23">
        <v>0</v>
      </c>
      <c r="AL23" s="23">
        <v>1533416.98</v>
      </c>
      <c r="AM23" s="23">
        <v>0</v>
      </c>
      <c r="AN23" s="23">
        <v>0</v>
      </c>
      <c r="AO23" s="23">
        <v>0</v>
      </c>
      <c r="AP23" s="23">
        <v>104857.81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427.47</v>
      </c>
      <c r="AX23" s="23">
        <v>646539.87</v>
      </c>
      <c r="AY23" s="23">
        <v>0</v>
      </c>
      <c r="AZ23" s="23">
        <v>511088.54</v>
      </c>
      <c r="BA23" s="23">
        <v>0</v>
      </c>
      <c r="BB23" s="23">
        <v>0</v>
      </c>
      <c r="BC23" s="23">
        <v>0</v>
      </c>
      <c r="BD23" s="23">
        <v>1337984.46</v>
      </c>
      <c r="BE23" s="23">
        <v>146787.10999999999</v>
      </c>
      <c r="BF23" s="23">
        <v>0</v>
      </c>
      <c r="BG23" s="23">
        <v>6536889.9299999997</v>
      </c>
      <c r="BH23" s="23">
        <v>10932130.92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18731479.09</v>
      </c>
      <c r="BP23" s="23">
        <v>25190840.489999998</v>
      </c>
      <c r="BQ23" s="23">
        <v>0</v>
      </c>
      <c r="BR23" s="23">
        <v>1215040.8799999999</v>
      </c>
      <c r="BS23" s="23">
        <v>119220.09</v>
      </c>
      <c r="BT23" s="23">
        <v>2565354.33</v>
      </c>
      <c r="BU23" s="23">
        <v>0</v>
      </c>
      <c r="BV23" s="23">
        <v>0</v>
      </c>
      <c r="BW23" s="23">
        <v>2126046.0699999998</v>
      </c>
      <c r="BX23" s="23">
        <v>533677.73</v>
      </c>
      <c r="BY23" s="23">
        <v>0</v>
      </c>
      <c r="BZ23" s="23">
        <v>80357.33</v>
      </c>
      <c r="CA23" s="23">
        <v>3538369.21</v>
      </c>
      <c r="CB23" s="23">
        <v>1787970.18</v>
      </c>
      <c r="CC23" s="23">
        <v>0</v>
      </c>
      <c r="CD23" s="23">
        <v>0</v>
      </c>
      <c r="CE23" s="23">
        <v>275753.90999999997</v>
      </c>
      <c r="CF23" s="23">
        <v>0</v>
      </c>
      <c r="CG23" s="23">
        <v>0</v>
      </c>
      <c r="CH23" s="23">
        <v>0</v>
      </c>
      <c r="CI23" s="23">
        <v>0</v>
      </c>
      <c r="CJ23" s="23">
        <v>0</v>
      </c>
      <c r="CK23" s="23">
        <v>727788.74</v>
      </c>
      <c r="CL23" s="23">
        <v>0</v>
      </c>
      <c r="CM23" s="23">
        <v>0</v>
      </c>
      <c r="CN23" s="23">
        <v>5281301.09</v>
      </c>
      <c r="CO23" s="23">
        <v>3709193.94</v>
      </c>
      <c r="CP23" s="23">
        <v>112392.87</v>
      </c>
    </row>
    <row r="24" spans="1:94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345.01</v>
      </c>
      <c r="F24" s="24">
        <v>36369.67</v>
      </c>
      <c r="G24" s="24">
        <v>149468.66</v>
      </c>
      <c r="H24" s="24">
        <v>0</v>
      </c>
      <c r="I24" s="24">
        <v>0</v>
      </c>
      <c r="J24" s="24">
        <v>10677.88</v>
      </c>
      <c r="K24" s="24">
        <v>10602.71</v>
      </c>
      <c r="L24" s="24">
        <v>10983.61</v>
      </c>
      <c r="M24" s="24">
        <v>604.11</v>
      </c>
      <c r="N24" s="24">
        <v>6539.73</v>
      </c>
      <c r="O24" s="24">
        <v>60729.01</v>
      </c>
      <c r="P24" s="24">
        <v>166953.29999999999</v>
      </c>
      <c r="Q24" s="24">
        <v>154752.06</v>
      </c>
      <c r="R24" s="24">
        <v>55056.84</v>
      </c>
      <c r="S24" s="24">
        <v>2555.6799999999998</v>
      </c>
      <c r="T24" s="24">
        <v>339.35</v>
      </c>
      <c r="U24" s="24">
        <v>28771.59</v>
      </c>
      <c r="V24" s="24">
        <v>90455.1</v>
      </c>
      <c r="W24" s="24">
        <v>1205.8800000000001</v>
      </c>
      <c r="X24" s="24">
        <v>133.05000000000001</v>
      </c>
      <c r="Y24" s="24">
        <v>1311.44</v>
      </c>
      <c r="Z24" s="24">
        <v>409.79</v>
      </c>
      <c r="AA24" s="24">
        <v>0</v>
      </c>
      <c r="AB24" s="24">
        <v>532642.46</v>
      </c>
      <c r="AC24" s="24">
        <v>25120.73</v>
      </c>
      <c r="AD24" s="24">
        <v>9.06</v>
      </c>
      <c r="AE24" s="24">
        <v>1118.46</v>
      </c>
      <c r="AF24" s="24">
        <v>36.21</v>
      </c>
      <c r="AG24" s="24">
        <v>0</v>
      </c>
      <c r="AH24" s="24">
        <v>0</v>
      </c>
      <c r="AI24" s="24">
        <v>89.51</v>
      </c>
      <c r="AJ24" s="24">
        <v>37331.879999999997</v>
      </c>
      <c r="AK24" s="24">
        <v>0</v>
      </c>
      <c r="AL24" s="24">
        <v>18473.939999999999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5.66</v>
      </c>
      <c r="AX24" s="24">
        <v>8566.48</v>
      </c>
      <c r="AY24" s="24">
        <v>0</v>
      </c>
      <c r="AZ24" s="24">
        <v>2984.65</v>
      </c>
      <c r="BA24" s="24">
        <v>0</v>
      </c>
      <c r="BB24" s="24">
        <v>0</v>
      </c>
      <c r="BC24" s="24">
        <v>0</v>
      </c>
      <c r="BD24" s="24">
        <v>17761.52</v>
      </c>
      <c r="BE24" s="24">
        <v>2576</v>
      </c>
      <c r="BF24" s="24">
        <v>0</v>
      </c>
      <c r="BG24" s="24">
        <v>61212.88</v>
      </c>
      <c r="BH24" s="24">
        <v>184544.96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192439.32</v>
      </c>
      <c r="BP24" s="24">
        <v>293497.65000000002</v>
      </c>
      <c r="BQ24" s="24">
        <v>0</v>
      </c>
      <c r="BR24" s="24">
        <v>16757.740000000002</v>
      </c>
      <c r="BS24" s="24">
        <v>2015.12</v>
      </c>
      <c r="BT24" s="24">
        <v>32673.02</v>
      </c>
      <c r="BU24" s="24">
        <v>0</v>
      </c>
      <c r="BV24" s="24">
        <v>0</v>
      </c>
      <c r="BW24" s="24">
        <v>25371.19</v>
      </c>
      <c r="BX24" s="24">
        <v>6511.81</v>
      </c>
      <c r="BY24" s="24">
        <v>0</v>
      </c>
      <c r="BZ24" s="24">
        <v>1174.94</v>
      </c>
      <c r="CA24" s="24">
        <v>42110.93</v>
      </c>
      <c r="CB24" s="24">
        <v>21540.69</v>
      </c>
      <c r="CC24" s="24">
        <v>0</v>
      </c>
      <c r="CD24" s="24">
        <v>0</v>
      </c>
      <c r="CE24" s="24">
        <v>2412.41</v>
      </c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9643.01</v>
      </c>
      <c r="CL24" s="24">
        <v>0</v>
      </c>
      <c r="CM24" s="24">
        <v>0</v>
      </c>
      <c r="CN24" s="24">
        <v>58622.64</v>
      </c>
      <c r="CO24" s="24">
        <v>46805.94</v>
      </c>
      <c r="CP24" s="24">
        <v>1612</v>
      </c>
    </row>
    <row r="25" spans="1:94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4611.59</v>
      </c>
      <c r="F25" s="23">
        <v>486138.88</v>
      </c>
      <c r="G25" s="23">
        <v>2231798.2000000002</v>
      </c>
      <c r="H25" s="23">
        <v>0</v>
      </c>
      <c r="I25" s="23">
        <v>0</v>
      </c>
      <c r="J25" s="23">
        <v>122048.6</v>
      </c>
      <c r="K25" s="23">
        <v>134890.66</v>
      </c>
      <c r="L25" s="23">
        <v>124077.44</v>
      </c>
      <c r="M25" s="23">
        <v>8396.2900000000009</v>
      </c>
      <c r="N25" s="23">
        <v>90893.54</v>
      </c>
      <c r="O25" s="23">
        <v>868398.2</v>
      </c>
      <c r="P25" s="23">
        <v>2410350.58</v>
      </c>
      <c r="Q25" s="23">
        <v>2234202.4</v>
      </c>
      <c r="R25" s="23">
        <v>794870.68</v>
      </c>
      <c r="S25" s="23">
        <v>36897.089999999997</v>
      </c>
      <c r="T25" s="23">
        <v>3954.32</v>
      </c>
      <c r="U25" s="23">
        <v>335263.34000000003</v>
      </c>
      <c r="V25" s="23">
        <v>7.71</v>
      </c>
      <c r="W25" s="23">
        <v>16132.18</v>
      </c>
      <c r="X25" s="23">
        <v>1575.38</v>
      </c>
      <c r="Y25" s="23">
        <v>18485.72</v>
      </c>
      <c r="Z25" s="23">
        <v>5634.93</v>
      </c>
      <c r="AA25" s="23">
        <v>0</v>
      </c>
      <c r="AB25" s="23">
        <v>7689940.5300000003</v>
      </c>
      <c r="AC25" s="23">
        <v>349140.87</v>
      </c>
      <c r="AD25" s="23">
        <v>263.14999999999998</v>
      </c>
      <c r="AE25" s="23">
        <v>32481.87</v>
      </c>
      <c r="AF25" s="23">
        <v>687.55</v>
      </c>
      <c r="AG25" s="23">
        <v>0</v>
      </c>
      <c r="AH25" s="23">
        <v>0</v>
      </c>
      <c r="AI25" s="23">
        <v>1125.3399999999999</v>
      </c>
      <c r="AJ25" s="23">
        <v>469367.81</v>
      </c>
      <c r="AK25" s="23">
        <v>0</v>
      </c>
      <c r="AL25" s="23">
        <v>350709.53</v>
      </c>
      <c r="AM25" s="23">
        <v>0</v>
      </c>
      <c r="AN25" s="23">
        <v>0</v>
      </c>
      <c r="AO25" s="23">
        <v>0</v>
      </c>
      <c r="AP25" s="23">
        <v>22336.82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63.46</v>
      </c>
      <c r="AX25" s="23">
        <v>95982.57</v>
      </c>
      <c r="AY25" s="23">
        <v>0</v>
      </c>
      <c r="AZ25" s="23">
        <v>51815.54</v>
      </c>
      <c r="BA25" s="23">
        <v>0</v>
      </c>
      <c r="BB25" s="23">
        <v>0</v>
      </c>
      <c r="BC25" s="23">
        <v>0</v>
      </c>
      <c r="BD25" s="23">
        <v>289673.84999999998</v>
      </c>
      <c r="BE25" s="23">
        <v>40290.03</v>
      </c>
      <c r="BF25" s="23">
        <v>0</v>
      </c>
      <c r="BG25" s="23">
        <v>992331.35</v>
      </c>
      <c r="BH25" s="23">
        <v>3019084.2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3122497.2</v>
      </c>
      <c r="BP25" s="23">
        <v>4368601.3899999997</v>
      </c>
      <c r="BQ25" s="23">
        <v>0</v>
      </c>
      <c r="BR25" s="23">
        <v>192820.01</v>
      </c>
      <c r="BS25" s="23">
        <v>18885.169999999998</v>
      </c>
      <c r="BT25" s="23">
        <v>380725.06</v>
      </c>
      <c r="BU25" s="23">
        <v>0</v>
      </c>
      <c r="BV25" s="23">
        <v>0</v>
      </c>
      <c r="BW25" s="23">
        <v>357624.2</v>
      </c>
      <c r="BX25" s="23">
        <v>89543.1</v>
      </c>
      <c r="BY25" s="23">
        <v>0</v>
      </c>
      <c r="BZ25" s="23">
        <v>34122.14</v>
      </c>
      <c r="CA25" s="23">
        <v>529454.07999999996</v>
      </c>
      <c r="CB25" s="23">
        <v>408928.68</v>
      </c>
      <c r="CC25" s="23">
        <v>0</v>
      </c>
      <c r="CD25" s="23">
        <v>0</v>
      </c>
      <c r="CE25" s="23">
        <v>70244.23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108044.44</v>
      </c>
      <c r="CL25" s="23">
        <v>0</v>
      </c>
      <c r="CM25" s="23">
        <v>0</v>
      </c>
      <c r="CN25" s="23">
        <v>783585.49</v>
      </c>
      <c r="CO25" s="23">
        <v>626166.51</v>
      </c>
      <c r="CP25" s="23">
        <v>19086.689999999999</v>
      </c>
    </row>
    <row r="26" spans="1:94" x14ac:dyDescent="0.35">
      <c r="A26" s="39" t="s">
        <v>28</v>
      </c>
      <c r="B26" s="39" t="s">
        <v>29</v>
      </c>
      <c r="C26" s="24">
        <v>0</v>
      </c>
      <c r="D26" s="24">
        <v>0</v>
      </c>
      <c r="E26" s="24">
        <v>442.62</v>
      </c>
      <c r="F26" s="24">
        <v>46659.75</v>
      </c>
      <c r="G26" s="24">
        <v>627871.11</v>
      </c>
      <c r="H26" s="24">
        <v>0</v>
      </c>
      <c r="I26" s="24">
        <v>110122.68</v>
      </c>
      <c r="J26" s="24">
        <v>249329.57</v>
      </c>
      <c r="K26" s="24">
        <v>151659.60999999999</v>
      </c>
      <c r="L26" s="24">
        <v>636760.37</v>
      </c>
      <c r="M26" s="24">
        <v>23373.41</v>
      </c>
      <c r="N26" s="24">
        <v>253036.19</v>
      </c>
      <c r="O26" s="24">
        <v>925368.92</v>
      </c>
      <c r="P26" s="24">
        <v>1198818.98</v>
      </c>
      <c r="Q26" s="24">
        <v>1110940.1399999999</v>
      </c>
      <c r="R26" s="24">
        <v>395337.04</v>
      </c>
      <c r="S26" s="24">
        <v>18351.14</v>
      </c>
      <c r="T26" s="24">
        <v>0</v>
      </c>
      <c r="U26" s="24">
        <v>0</v>
      </c>
      <c r="V26" s="24">
        <v>1851720.73</v>
      </c>
      <c r="W26" s="24">
        <v>25606.48</v>
      </c>
      <c r="X26" s="24">
        <v>13947.15</v>
      </c>
      <c r="Y26" s="24">
        <v>17703.080000000002</v>
      </c>
      <c r="Z26" s="24">
        <v>5940.96</v>
      </c>
      <c r="AA26" s="24">
        <v>201750.95</v>
      </c>
      <c r="AB26" s="24">
        <v>3822599.52</v>
      </c>
      <c r="AC26" s="24">
        <v>972213.4</v>
      </c>
      <c r="AD26" s="24">
        <v>0</v>
      </c>
      <c r="AE26" s="24">
        <v>0</v>
      </c>
      <c r="AF26" s="24">
        <v>339.22</v>
      </c>
      <c r="AG26" s="24">
        <v>149438.01</v>
      </c>
      <c r="AH26" s="24">
        <v>0</v>
      </c>
      <c r="AI26" s="24">
        <v>867.44</v>
      </c>
      <c r="AJ26" s="24">
        <v>361799.29</v>
      </c>
      <c r="AK26" s="24">
        <v>0</v>
      </c>
      <c r="AL26" s="24">
        <v>173031.85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375472.71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10886.79</v>
      </c>
      <c r="BA26" s="24">
        <v>0</v>
      </c>
      <c r="BB26" s="24">
        <v>0</v>
      </c>
      <c r="BC26" s="24">
        <v>0</v>
      </c>
      <c r="BD26" s="24">
        <v>134406.53</v>
      </c>
      <c r="BE26" s="24">
        <v>22077.27</v>
      </c>
      <c r="BF26" s="24">
        <v>12102.94</v>
      </c>
      <c r="BG26" s="24">
        <v>308534.64</v>
      </c>
      <c r="BH26" s="24">
        <v>1635110.02</v>
      </c>
      <c r="BI26" s="24">
        <v>0</v>
      </c>
      <c r="BJ26" s="24">
        <v>331586.36</v>
      </c>
      <c r="BK26" s="24">
        <v>172821.07</v>
      </c>
      <c r="BL26" s="24">
        <v>42348.34</v>
      </c>
      <c r="BM26" s="24">
        <v>21439.54</v>
      </c>
      <c r="BN26" s="24">
        <v>519252.35</v>
      </c>
      <c r="BO26" s="24">
        <v>2117587.02</v>
      </c>
      <c r="BP26" s="24">
        <v>371143.16</v>
      </c>
      <c r="BQ26" s="24">
        <v>0</v>
      </c>
      <c r="BR26" s="24">
        <v>467062.84</v>
      </c>
      <c r="BS26" s="24">
        <v>353944.69</v>
      </c>
      <c r="BT26" s="24">
        <v>0</v>
      </c>
      <c r="BU26" s="24">
        <v>143965.79</v>
      </c>
      <c r="BV26" s="24">
        <v>0</v>
      </c>
      <c r="BW26" s="24">
        <v>342483.1</v>
      </c>
      <c r="BX26" s="24">
        <v>94406.18</v>
      </c>
      <c r="BY26" s="24">
        <v>6002603.1299999999</v>
      </c>
      <c r="BZ26" s="24">
        <v>0</v>
      </c>
      <c r="CA26" s="24">
        <v>408115.15</v>
      </c>
      <c r="CB26" s="24">
        <v>201755.81</v>
      </c>
      <c r="CC26" s="24">
        <v>0</v>
      </c>
      <c r="CD26" s="24">
        <v>159086.95000000001</v>
      </c>
      <c r="CE26" s="24">
        <v>1532.02</v>
      </c>
      <c r="CF26" s="24">
        <v>0</v>
      </c>
      <c r="CG26" s="24">
        <v>0</v>
      </c>
      <c r="CH26" s="24">
        <v>1996.19</v>
      </c>
      <c r="CI26" s="24"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v>75208.759999999995</v>
      </c>
      <c r="CO26" s="24">
        <v>993908.82</v>
      </c>
      <c r="CP26" s="24">
        <v>168978.26</v>
      </c>
    </row>
    <row r="27" spans="1:94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</row>
    <row r="28" spans="1:94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198068.14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107774506.40000001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0</v>
      </c>
      <c r="CP28" s="24">
        <v>0</v>
      </c>
    </row>
    <row r="29" spans="1:94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198068.14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107774506.40000001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</row>
    <row r="30" spans="1:94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v>0</v>
      </c>
      <c r="CO30" s="24">
        <v>0</v>
      </c>
      <c r="CP30" s="24">
        <v>0</v>
      </c>
    </row>
    <row r="31" spans="1:94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</row>
    <row r="32" spans="1:94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0</v>
      </c>
      <c r="CP32" s="24">
        <v>0</v>
      </c>
    </row>
    <row r="33" spans="1:94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</row>
    <row r="34" spans="1:94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0</v>
      </c>
      <c r="CP34" s="24">
        <v>0</v>
      </c>
    </row>
    <row r="35" spans="1:94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</row>
    <row r="36" spans="1:94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>
        <v>0</v>
      </c>
      <c r="CE36" s="24">
        <v>0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</row>
    <row r="37" spans="1:94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865.36</v>
      </c>
      <c r="F37" s="23">
        <v>91223.34</v>
      </c>
      <c r="G37" s="23">
        <v>356264.61</v>
      </c>
      <c r="H37" s="23">
        <v>339746.31</v>
      </c>
      <c r="I37" s="23">
        <v>0</v>
      </c>
      <c r="J37" s="23">
        <v>31264.47</v>
      </c>
      <c r="K37" s="23">
        <v>24189.86</v>
      </c>
      <c r="L37" s="23">
        <v>71424.210000000006</v>
      </c>
      <c r="M37" s="23">
        <v>84714.81</v>
      </c>
      <c r="N37" s="23">
        <v>917098.52</v>
      </c>
      <c r="O37" s="23">
        <v>4789863.5199999996</v>
      </c>
      <c r="P37" s="23">
        <v>9648819.0500000007</v>
      </c>
      <c r="Q37" s="23">
        <v>8942967.5099999998</v>
      </c>
      <c r="R37" s="23">
        <v>3181922.83</v>
      </c>
      <c r="S37" s="23">
        <v>147701.64000000001</v>
      </c>
      <c r="T37" s="23">
        <v>29425.48</v>
      </c>
      <c r="U37" s="23">
        <v>2494814.52</v>
      </c>
      <c r="V37" s="23">
        <v>59577.41</v>
      </c>
      <c r="W37" s="23">
        <v>101301.04</v>
      </c>
      <c r="X37" s="23">
        <v>24395.29</v>
      </c>
      <c r="Y37" s="23">
        <v>88222.49</v>
      </c>
      <c r="Z37" s="23">
        <v>12652.7</v>
      </c>
      <c r="AA37" s="23">
        <v>9204375.5199999996</v>
      </c>
      <c r="AB37" s="23">
        <v>30777856.260000002</v>
      </c>
      <c r="AC37" s="23">
        <v>3523428.03</v>
      </c>
      <c r="AD37" s="23">
        <v>2187.2399999999998</v>
      </c>
      <c r="AE37" s="23">
        <v>269984.7</v>
      </c>
      <c r="AF37" s="23">
        <v>944.39</v>
      </c>
      <c r="AG37" s="23">
        <v>1403962.54</v>
      </c>
      <c r="AH37" s="23">
        <v>0</v>
      </c>
      <c r="AI37" s="23">
        <v>5507.69</v>
      </c>
      <c r="AJ37" s="23">
        <v>2297207.25</v>
      </c>
      <c r="AK37" s="23">
        <v>3373298.65</v>
      </c>
      <c r="AL37" s="23">
        <v>481725.41</v>
      </c>
      <c r="AM37" s="23">
        <v>0</v>
      </c>
      <c r="AN37" s="23">
        <v>0</v>
      </c>
      <c r="AO37" s="23">
        <v>0</v>
      </c>
      <c r="AP37" s="23">
        <v>1644.34</v>
      </c>
      <c r="AQ37" s="23">
        <v>0</v>
      </c>
      <c r="AR37" s="23">
        <v>0</v>
      </c>
      <c r="AS37" s="23">
        <v>199639.37</v>
      </c>
      <c r="AT37" s="23">
        <v>0</v>
      </c>
      <c r="AU37" s="23">
        <v>0</v>
      </c>
      <c r="AV37" s="23">
        <v>0</v>
      </c>
      <c r="AW37" s="23">
        <v>937.5</v>
      </c>
      <c r="AX37" s="23">
        <v>1417955.39</v>
      </c>
      <c r="AY37" s="23">
        <v>0</v>
      </c>
      <c r="AZ37" s="23">
        <v>11068.1</v>
      </c>
      <c r="BA37" s="23">
        <v>0</v>
      </c>
      <c r="BB37" s="23">
        <v>0</v>
      </c>
      <c r="BC37" s="23">
        <v>37548264.990000002</v>
      </c>
      <c r="BD37" s="23">
        <v>31556.7</v>
      </c>
      <c r="BE37" s="23">
        <v>7439.21</v>
      </c>
      <c r="BF37" s="23">
        <v>2943.56</v>
      </c>
      <c r="BG37" s="23">
        <v>0</v>
      </c>
      <c r="BH37" s="23">
        <v>495640.18</v>
      </c>
      <c r="BI37" s="23">
        <v>0</v>
      </c>
      <c r="BJ37" s="23">
        <v>104732.62</v>
      </c>
      <c r="BK37" s="23">
        <v>0</v>
      </c>
      <c r="BL37" s="23">
        <v>0</v>
      </c>
      <c r="BM37" s="23">
        <v>0</v>
      </c>
      <c r="BN37" s="23">
        <v>121350.74</v>
      </c>
      <c r="BO37" s="23">
        <v>495687.73</v>
      </c>
      <c r="BP37" s="23">
        <v>795100.1</v>
      </c>
      <c r="BQ37" s="23">
        <v>0</v>
      </c>
      <c r="BR37" s="23">
        <v>66796.740000000005</v>
      </c>
      <c r="BS37" s="23">
        <v>26905.52</v>
      </c>
      <c r="BT37" s="23">
        <v>2833111.43</v>
      </c>
      <c r="BU37" s="23">
        <v>1099682.53</v>
      </c>
      <c r="BV37" s="23">
        <v>18988956.530000001</v>
      </c>
      <c r="BW37" s="23">
        <v>1706749.3</v>
      </c>
      <c r="BX37" s="23">
        <v>201060.59</v>
      </c>
      <c r="BY37" s="23">
        <v>252347.62</v>
      </c>
      <c r="BZ37" s="23">
        <v>283618.39</v>
      </c>
      <c r="CA37" s="23">
        <v>2591284.98</v>
      </c>
      <c r="CB37" s="23">
        <v>561693.71</v>
      </c>
      <c r="CC37" s="23">
        <v>0</v>
      </c>
      <c r="CD37" s="23">
        <v>1494613.85</v>
      </c>
      <c r="CE37" s="23">
        <v>13800.85</v>
      </c>
      <c r="CF37" s="23">
        <v>0</v>
      </c>
      <c r="CG37" s="23">
        <v>77462.63</v>
      </c>
      <c r="CH37" s="23">
        <v>137000.71</v>
      </c>
      <c r="CI37" s="23">
        <v>0</v>
      </c>
      <c r="CJ37" s="23">
        <v>350142.38</v>
      </c>
      <c r="CK37" s="23">
        <v>1596145.9</v>
      </c>
      <c r="CL37" s="23">
        <v>0</v>
      </c>
      <c r="CM37" s="23">
        <v>0</v>
      </c>
      <c r="CN37" s="23">
        <v>147038.28</v>
      </c>
      <c r="CO37" s="23">
        <v>3931974.6</v>
      </c>
      <c r="CP37" s="23">
        <v>295563.90000000002</v>
      </c>
    </row>
    <row r="38" spans="1:94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</row>
    <row r="39" spans="1:94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</row>
    <row r="40" spans="1:94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</row>
    <row r="41" spans="1:94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</row>
    <row r="42" spans="1:94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>
        <v>0</v>
      </c>
      <c r="CE42" s="24">
        <v>0</v>
      </c>
      <c r="CF42" s="24">
        <v>0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0</v>
      </c>
      <c r="CP42" s="24">
        <v>0</v>
      </c>
    </row>
    <row r="43" spans="1:94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</row>
    <row r="44" spans="1:94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4">
        <v>0</v>
      </c>
      <c r="CE44" s="24">
        <v>0</v>
      </c>
      <c r="CF44" s="24">
        <v>0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0</v>
      </c>
      <c r="CP44" s="24">
        <v>0</v>
      </c>
    </row>
    <row r="45" spans="1:94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  <c r="CI45" s="23"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</row>
    <row r="46" spans="1:94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0.21</v>
      </c>
      <c r="F46" s="24">
        <v>22.23</v>
      </c>
      <c r="G46" s="24">
        <v>2761.41</v>
      </c>
      <c r="H46" s="24">
        <v>0</v>
      </c>
      <c r="I46" s="24">
        <v>0</v>
      </c>
      <c r="J46" s="24">
        <v>798.4</v>
      </c>
      <c r="K46" s="24">
        <v>572.49</v>
      </c>
      <c r="L46" s="24">
        <v>844.83</v>
      </c>
      <c r="M46" s="24">
        <v>17.68</v>
      </c>
      <c r="N46" s="24">
        <v>191.4</v>
      </c>
      <c r="O46" s="24">
        <v>1295.0999999999999</v>
      </c>
      <c r="P46" s="24">
        <v>3105.01</v>
      </c>
      <c r="Q46" s="24">
        <v>2878</v>
      </c>
      <c r="R46" s="24">
        <v>1023.95</v>
      </c>
      <c r="S46" s="24">
        <v>47.53</v>
      </c>
      <c r="T46" s="24">
        <v>12.05</v>
      </c>
      <c r="U46" s="24">
        <v>1021.46</v>
      </c>
      <c r="V46" s="24">
        <v>23386.34</v>
      </c>
      <c r="W46" s="24">
        <v>44.34</v>
      </c>
      <c r="X46" s="24">
        <v>8.19</v>
      </c>
      <c r="Y46" s="24">
        <v>33.22</v>
      </c>
      <c r="Z46" s="24">
        <v>12.83</v>
      </c>
      <c r="AA46" s="24">
        <v>0</v>
      </c>
      <c r="AB46" s="24">
        <v>9905.41</v>
      </c>
      <c r="AC46" s="24">
        <v>735.29</v>
      </c>
      <c r="AD46" s="24">
        <v>0.56999999999999995</v>
      </c>
      <c r="AE46" s="24">
        <v>70.73</v>
      </c>
      <c r="AF46" s="24">
        <v>0.84</v>
      </c>
      <c r="AG46" s="24">
        <v>0</v>
      </c>
      <c r="AH46" s="24">
        <v>0</v>
      </c>
      <c r="AI46" s="24">
        <v>1.98</v>
      </c>
      <c r="AJ46" s="24">
        <v>826.81</v>
      </c>
      <c r="AK46" s="24">
        <v>0</v>
      </c>
      <c r="AL46" s="24">
        <v>431.92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0.25</v>
      </c>
      <c r="AX46" s="24">
        <v>382.2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442.29</v>
      </c>
      <c r="BE46" s="24">
        <v>83.16</v>
      </c>
      <c r="BF46" s="24">
        <v>0</v>
      </c>
      <c r="BG46" s="24">
        <v>408.84</v>
      </c>
      <c r="BH46" s="24">
        <v>6323.45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4167.75</v>
      </c>
      <c r="BP46" s="24">
        <v>2599.19</v>
      </c>
      <c r="BQ46" s="24">
        <v>0</v>
      </c>
      <c r="BR46" s="24">
        <v>1232.45</v>
      </c>
      <c r="BS46" s="24">
        <v>217.36</v>
      </c>
      <c r="BT46" s="24">
        <v>1159.97</v>
      </c>
      <c r="BU46" s="24">
        <v>0</v>
      </c>
      <c r="BV46" s="24">
        <v>0</v>
      </c>
      <c r="BW46" s="24">
        <v>642.71</v>
      </c>
      <c r="BX46" s="24">
        <v>203.88</v>
      </c>
      <c r="BY46" s="24">
        <v>0</v>
      </c>
      <c r="BZ46" s="24">
        <v>74.3</v>
      </c>
      <c r="CA46" s="24">
        <v>932.66</v>
      </c>
      <c r="CB46" s="24">
        <v>503.62</v>
      </c>
      <c r="CC46" s="24">
        <v>0</v>
      </c>
      <c r="CD46" s="24">
        <v>0</v>
      </c>
      <c r="CE46" s="24">
        <v>0</v>
      </c>
      <c r="CF46" s="24">
        <v>0</v>
      </c>
      <c r="CG46" s="24">
        <v>0</v>
      </c>
      <c r="CH46" s="24">
        <v>0</v>
      </c>
      <c r="CI46" s="24">
        <v>0</v>
      </c>
      <c r="CJ46" s="24">
        <v>0</v>
      </c>
      <c r="CK46" s="24">
        <v>430.23</v>
      </c>
      <c r="CL46" s="24">
        <v>0</v>
      </c>
      <c r="CM46" s="24">
        <v>0</v>
      </c>
      <c r="CN46" s="24">
        <v>35.840000000000003</v>
      </c>
      <c r="CO46" s="24">
        <v>1720.93</v>
      </c>
      <c r="CP46" s="24">
        <v>99.22</v>
      </c>
    </row>
    <row r="47" spans="1:94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0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0</v>
      </c>
      <c r="CP47" s="23">
        <v>0</v>
      </c>
    </row>
    <row r="48" spans="1:94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78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24">
        <v>0</v>
      </c>
      <c r="CI48" s="24"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v>0</v>
      </c>
      <c r="CO48" s="24">
        <v>0</v>
      </c>
      <c r="CP48" s="24">
        <v>0</v>
      </c>
    </row>
    <row r="49" spans="1:94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9.5299999999999994</v>
      </c>
      <c r="F49" s="54">
        <v>1004.95</v>
      </c>
      <c r="G49" s="54">
        <v>9365.36</v>
      </c>
      <c r="H49" s="54">
        <v>0</v>
      </c>
      <c r="I49" s="54">
        <v>0</v>
      </c>
      <c r="J49" s="54">
        <v>1559.55</v>
      </c>
      <c r="K49" s="54">
        <v>1222.24</v>
      </c>
      <c r="L49" s="54">
        <v>1639.12</v>
      </c>
      <c r="M49" s="54">
        <v>41.74</v>
      </c>
      <c r="N49" s="54">
        <v>451.87</v>
      </c>
      <c r="O49" s="54">
        <v>3332.57</v>
      </c>
      <c r="P49" s="54">
        <v>8346.23</v>
      </c>
      <c r="Q49" s="54">
        <v>7736.11</v>
      </c>
      <c r="R49" s="54">
        <v>2752.37</v>
      </c>
      <c r="S49" s="54">
        <v>127.76</v>
      </c>
      <c r="T49" s="54">
        <v>27.41</v>
      </c>
      <c r="U49" s="54">
        <v>2324.11</v>
      </c>
      <c r="V49" s="54">
        <v>37836.14</v>
      </c>
      <c r="W49" s="54">
        <v>95</v>
      </c>
      <c r="X49" s="54">
        <v>15.38</v>
      </c>
      <c r="Y49" s="54">
        <v>81.319999999999993</v>
      </c>
      <c r="Z49" s="54">
        <v>29.33</v>
      </c>
      <c r="AA49" s="54">
        <v>0</v>
      </c>
      <c r="AB49" s="54">
        <v>26626.3</v>
      </c>
      <c r="AC49" s="54">
        <v>1735.88</v>
      </c>
      <c r="AD49" s="54">
        <v>1.1100000000000001</v>
      </c>
      <c r="AE49" s="54">
        <v>137.03</v>
      </c>
      <c r="AF49" s="54">
        <v>2.27</v>
      </c>
      <c r="AG49" s="54">
        <v>0</v>
      </c>
      <c r="AH49" s="54">
        <v>0</v>
      </c>
      <c r="AI49" s="54">
        <v>5.49</v>
      </c>
      <c r="AJ49" s="54">
        <v>2287.75</v>
      </c>
      <c r="AK49" s="54">
        <v>0</v>
      </c>
      <c r="AL49" s="54">
        <v>1159.51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0.54</v>
      </c>
      <c r="AX49" s="54">
        <v>810.89</v>
      </c>
      <c r="AY49" s="54">
        <v>0</v>
      </c>
      <c r="AZ49" s="54">
        <v>17.649999999999999</v>
      </c>
      <c r="BA49" s="54">
        <v>0</v>
      </c>
      <c r="BB49" s="54">
        <v>0</v>
      </c>
      <c r="BC49" s="54">
        <v>0</v>
      </c>
      <c r="BD49" s="54">
        <v>787.05</v>
      </c>
      <c r="BE49" s="54">
        <v>97.77</v>
      </c>
      <c r="BF49" s="54">
        <v>0</v>
      </c>
      <c r="BG49" s="54">
        <v>3534.22</v>
      </c>
      <c r="BH49" s="54">
        <v>6912.41</v>
      </c>
      <c r="BI49" s="54">
        <v>0</v>
      </c>
      <c r="BJ49" s="54">
        <v>0</v>
      </c>
      <c r="BK49" s="54">
        <v>0</v>
      </c>
      <c r="BL49" s="22">
        <v>0</v>
      </c>
      <c r="BM49" s="54">
        <v>0</v>
      </c>
      <c r="BN49" s="54">
        <v>0</v>
      </c>
      <c r="BO49" s="54">
        <v>15040.31</v>
      </c>
      <c r="BP49" s="54">
        <v>9207.65</v>
      </c>
      <c r="BQ49" s="54">
        <v>0</v>
      </c>
      <c r="BR49" s="54">
        <v>2417.1</v>
      </c>
      <c r="BS49" s="54">
        <v>393.11</v>
      </c>
      <c r="BT49" s="54">
        <v>2639.26</v>
      </c>
      <c r="BU49" s="54">
        <v>0</v>
      </c>
      <c r="BV49" s="54">
        <v>0</v>
      </c>
      <c r="BW49" s="54">
        <v>1573.19</v>
      </c>
      <c r="BX49" s="54">
        <v>466.06</v>
      </c>
      <c r="BY49" s="54">
        <v>0</v>
      </c>
      <c r="BZ49" s="54">
        <v>143.94999999999999</v>
      </c>
      <c r="CA49" s="54">
        <v>2580.61</v>
      </c>
      <c r="CB49" s="54">
        <v>1351.99</v>
      </c>
      <c r="CC49" s="54">
        <v>0</v>
      </c>
      <c r="CD49" s="54">
        <v>0</v>
      </c>
      <c r="CE49" s="54">
        <v>146.38999999999999</v>
      </c>
      <c r="CF49" s="54">
        <v>0</v>
      </c>
      <c r="CG49" s="54">
        <v>0</v>
      </c>
      <c r="CH49" s="23">
        <v>0</v>
      </c>
      <c r="CI49" s="23">
        <v>0</v>
      </c>
      <c r="CJ49" s="23">
        <v>0</v>
      </c>
      <c r="CK49" s="23">
        <v>912.8</v>
      </c>
      <c r="CL49" s="23">
        <v>0</v>
      </c>
      <c r="CM49" s="23">
        <v>0</v>
      </c>
      <c r="CN49" s="23">
        <v>1619.83</v>
      </c>
      <c r="CO49" s="23">
        <v>3687.14</v>
      </c>
      <c r="CP49" s="23">
        <v>186.33</v>
      </c>
    </row>
    <row r="50" spans="1:94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78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</row>
    <row r="51" spans="1:94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23">
        <v>0</v>
      </c>
    </row>
    <row r="52" spans="1:94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>
        <v>0</v>
      </c>
      <c r="CE52" s="24">
        <v>0</v>
      </c>
      <c r="CF52" s="24">
        <v>0</v>
      </c>
      <c r="CG52" s="24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</row>
    <row r="53" spans="1:94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3">
        <v>0</v>
      </c>
    </row>
    <row r="54" spans="1:94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10.89</v>
      </c>
      <c r="F54" s="24">
        <v>1148.42</v>
      </c>
      <c r="G54" s="24">
        <v>5505.09</v>
      </c>
      <c r="H54" s="24">
        <v>0</v>
      </c>
      <c r="I54" s="24">
        <v>0</v>
      </c>
      <c r="J54" s="24">
        <v>657.8</v>
      </c>
      <c r="K54" s="24">
        <v>556.24</v>
      </c>
      <c r="L54" s="24">
        <v>687.01</v>
      </c>
      <c r="M54" s="24">
        <v>24.3</v>
      </c>
      <c r="N54" s="24">
        <v>263.05</v>
      </c>
      <c r="O54" s="24">
        <v>2209.36</v>
      </c>
      <c r="P54" s="24">
        <v>5853.46</v>
      </c>
      <c r="Q54" s="24">
        <v>5425.64</v>
      </c>
      <c r="R54" s="24">
        <v>1930.32</v>
      </c>
      <c r="S54" s="24">
        <v>89.6</v>
      </c>
      <c r="T54" s="24">
        <v>15.78</v>
      </c>
      <c r="U54" s="24">
        <v>1337.47</v>
      </c>
      <c r="V54" s="24">
        <v>12887.2</v>
      </c>
      <c r="W54" s="24">
        <v>52.24</v>
      </c>
      <c r="X54" s="24">
        <v>7.22</v>
      </c>
      <c r="Y54" s="24">
        <v>50.25</v>
      </c>
      <c r="Z54" s="24">
        <v>16.82</v>
      </c>
      <c r="AA54" s="24">
        <v>0</v>
      </c>
      <c r="AB54" s="24">
        <v>18674.36</v>
      </c>
      <c r="AC54" s="24">
        <v>1010.49</v>
      </c>
      <c r="AD54" s="24">
        <v>0.53</v>
      </c>
      <c r="AE54" s="24">
        <v>65.42</v>
      </c>
      <c r="AF54" s="24">
        <v>1.49</v>
      </c>
      <c r="AG54" s="24">
        <v>0</v>
      </c>
      <c r="AH54" s="24">
        <v>0</v>
      </c>
      <c r="AI54" s="24">
        <v>3.63</v>
      </c>
      <c r="AJ54" s="24">
        <v>1512.75</v>
      </c>
      <c r="AK54" s="24">
        <v>0</v>
      </c>
      <c r="AL54" s="24">
        <v>760.54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0.28000000000000003</v>
      </c>
      <c r="AX54" s="24">
        <v>431.58</v>
      </c>
      <c r="AY54" s="24">
        <v>0</v>
      </c>
      <c r="AZ54" s="24">
        <v>14.66</v>
      </c>
      <c r="BA54" s="24">
        <v>0</v>
      </c>
      <c r="BB54" s="24">
        <v>0</v>
      </c>
      <c r="BC54" s="24">
        <v>0</v>
      </c>
      <c r="BD54" s="24">
        <v>881.24</v>
      </c>
      <c r="BE54" s="24">
        <v>112.56</v>
      </c>
      <c r="BF54" s="24">
        <v>0</v>
      </c>
      <c r="BG54" s="24">
        <v>3433.44</v>
      </c>
      <c r="BH54" s="24">
        <v>8557.0400000000009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8880.51</v>
      </c>
      <c r="BP54" s="24">
        <v>8857.4</v>
      </c>
      <c r="BQ54" s="24">
        <v>0</v>
      </c>
      <c r="BR54" s="24">
        <v>1023.3</v>
      </c>
      <c r="BS54" s="24">
        <v>153.47999999999999</v>
      </c>
      <c r="BT54" s="24">
        <v>1518.83</v>
      </c>
      <c r="BU54" s="24">
        <v>0</v>
      </c>
      <c r="BV54" s="24">
        <v>0</v>
      </c>
      <c r="BW54" s="24">
        <v>972.06</v>
      </c>
      <c r="BX54" s="24">
        <v>267.27</v>
      </c>
      <c r="BY54" s="24">
        <v>0</v>
      </c>
      <c r="BZ54" s="24">
        <v>68.73</v>
      </c>
      <c r="CA54" s="24">
        <v>1706.41</v>
      </c>
      <c r="CB54" s="24">
        <v>886.79</v>
      </c>
      <c r="CC54" s="24">
        <v>0</v>
      </c>
      <c r="CD54" s="24">
        <v>0</v>
      </c>
      <c r="CE54" s="24">
        <v>550.82000000000005</v>
      </c>
      <c r="CF54" s="24">
        <v>0</v>
      </c>
      <c r="CG54" s="24">
        <v>0</v>
      </c>
      <c r="CH54" s="24">
        <v>0</v>
      </c>
      <c r="CI54" s="24">
        <v>0</v>
      </c>
      <c r="CJ54" s="24">
        <v>0</v>
      </c>
      <c r="CK54" s="24">
        <v>485.82</v>
      </c>
      <c r="CL54" s="24">
        <v>0</v>
      </c>
      <c r="CM54" s="24">
        <v>0</v>
      </c>
      <c r="CN54" s="24">
        <v>1851.08</v>
      </c>
      <c r="CO54" s="24">
        <v>2027.68</v>
      </c>
      <c r="CP54" s="24">
        <v>87.44</v>
      </c>
    </row>
    <row r="55" spans="1:94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</row>
    <row r="56" spans="1:94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>
        <v>0</v>
      </c>
      <c r="CE56" s="24">
        <v>0</v>
      </c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</row>
    <row r="57" spans="1:94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23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</row>
    <row r="58" spans="1:94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</row>
    <row r="59" spans="1:94" ht="15" thickBot="1" x14ac:dyDescent="0.4">
      <c r="A59" s="40" t="s">
        <v>90</v>
      </c>
      <c r="B59" s="41"/>
      <c r="C59" s="25">
        <v>0</v>
      </c>
      <c r="D59" s="25">
        <v>0</v>
      </c>
      <c r="E59" s="25">
        <v>38516.17</v>
      </c>
      <c r="F59" s="25">
        <v>4067108.7399999998</v>
      </c>
      <c r="G59" s="25">
        <v>17639321.789999999</v>
      </c>
      <c r="H59" s="25">
        <v>3985943.59</v>
      </c>
      <c r="I59" s="25">
        <v>155580.88999999998</v>
      </c>
      <c r="J59" s="25">
        <v>1315125.8999999999</v>
      </c>
      <c r="K59" s="25">
        <v>1221337.3</v>
      </c>
      <c r="L59" s="25">
        <v>2123327.9099999997</v>
      </c>
      <c r="M59" s="25">
        <v>183220.39999999997</v>
      </c>
      <c r="N59" s="25">
        <v>1969729.1600000001</v>
      </c>
      <c r="O59" s="25">
        <v>12501627.999999998</v>
      </c>
      <c r="P59" s="25">
        <v>28921883.790000007</v>
      </c>
      <c r="Q59" s="25">
        <v>26805873.509999998</v>
      </c>
      <c r="R59" s="25">
        <v>9538939.1099999975</v>
      </c>
      <c r="S59" s="25">
        <v>451565.47000000003</v>
      </c>
      <c r="T59" s="25">
        <v>72927.77</v>
      </c>
      <c r="U59" s="25">
        <v>6166064.6200000001</v>
      </c>
      <c r="V59" s="25">
        <v>2650266.9600000004</v>
      </c>
      <c r="W59" s="25">
        <v>257599.00000000003</v>
      </c>
      <c r="X59" s="25">
        <v>56677.75</v>
      </c>
      <c r="Y59" s="25">
        <v>250954.81000000003</v>
      </c>
      <c r="Z59" s="25">
        <v>61983.170000000006</v>
      </c>
      <c r="AA59" s="25">
        <v>10392306.98</v>
      </c>
      <c r="AB59" s="25">
        <v>92204110.719999999</v>
      </c>
      <c r="AC59" s="25">
        <v>7551905.5199999996</v>
      </c>
      <c r="AD59" s="25">
        <v>3748.0200000000004</v>
      </c>
      <c r="AE59" s="25">
        <v>461444.05</v>
      </c>
      <c r="AF59" s="25">
        <v>5226.5800000000008</v>
      </c>
      <c r="AG59" s="25">
        <v>1662316.01</v>
      </c>
      <c r="AH59" s="25">
        <v>0</v>
      </c>
      <c r="AI59" s="25">
        <v>16058.279999999999</v>
      </c>
      <c r="AJ59" s="25">
        <v>6738637.0999999996</v>
      </c>
      <c r="AK59" s="25">
        <v>3419043.88</v>
      </c>
      <c r="AL59" s="25">
        <v>2687161.9499999997</v>
      </c>
      <c r="AM59" s="25">
        <v>0</v>
      </c>
      <c r="AN59" s="25">
        <v>0</v>
      </c>
      <c r="AO59" s="25">
        <v>0</v>
      </c>
      <c r="AP59" s="25">
        <v>132592.9</v>
      </c>
      <c r="AQ59" s="25">
        <v>0</v>
      </c>
      <c r="AR59" s="25">
        <v>0</v>
      </c>
      <c r="AS59" s="25">
        <v>631447.17000000004</v>
      </c>
      <c r="AT59" s="25">
        <v>0</v>
      </c>
      <c r="AU59" s="25">
        <v>0</v>
      </c>
      <c r="AV59" s="25">
        <v>0</v>
      </c>
      <c r="AW59" s="25">
        <v>1599.7</v>
      </c>
      <c r="AX59" s="25">
        <v>2461854.5400000005</v>
      </c>
      <c r="AY59" s="25">
        <v>0</v>
      </c>
      <c r="AZ59" s="25">
        <v>596401.18000000005</v>
      </c>
      <c r="BA59" s="25">
        <v>0</v>
      </c>
      <c r="BB59" s="25">
        <v>0</v>
      </c>
      <c r="BC59" s="25">
        <v>253718502.60000002</v>
      </c>
      <c r="BD59" s="25">
        <v>1915133.08</v>
      </c>
      <c r="BE59" s="25">
        <v>235719.41999999995</v>
      </c>
      <c r="BF59" s="25">
        <v>980231.8</v>
      </c>
      <c r="BG59" s="25">
        <v>8015419.2699999986</v>
      </c>
      <c r="BH59" s="25">
        <v>17448132.389999997</v>
      </c>
      <c r="BI59" s="25">
        <v>11138408.039999999</v>
      </c>
      <c r="BJ59" s="25">
        <v>18376500.68</v>
      </c>
      <c r="BK59" s="25">
        <v>18271173.18</v>
      </c>
      <c r="BL59" s="25">
        <v>8088829.8200000003</v>
      </c>
      <c r="BM59" s="25">
        <v>17792644.669999998</v>
      </c>
      <c r="BN59" s="25">
        <v>35793602.780000001</v>
      </c>
      <c r="BO59" s="25">
        <v>25297485.07</v>
      </c>
      <c r="BP59" s="25">
        <v>31859709.919999998</v>
      </c>
      <c r="BQ59" s="25">
        <v>0</v>
      </c>
      <c r="BR59" s="25">
        <v>2348026.52</v>
      </c>
      <c r="BS59" s="25">
        <v>733663.74</v>
      </c>
      <c r="BT59" s="25">
        <v>7000108.3700000001</v>
      </c>
      <c r="BU59" s="25">
        <v>1269670.25</v>
      </c>
      <c r="BV59" s="25">
        <v>21050530.380000003</v>
      </c>
      <c r="BW59" s="25">
        <v>4847929.2700000005</v>
      </c>
      <c r="BX59" s="25">
        <v>983128.40000000014</v>
      </c>
      <c r="BY59" s="25">
        <v>7922155.6800000006</v>
      </c>
      <c r="BZ59" s="25">
        <v>484839.92</v>
      </c>
      <c r="CA59" s="25">
        <v>7598802.1300000018</v>
      </c>
      <c r="CB59" s="25">
        <v>3131860.8300000005</v>
      </c>
      <c r="CC59" s="25">
        <v>0</v>
      </c>
      <c r="CD59" s="25">
        <v>1761600.3800000001</v>
      </c>
      <c r="CE59" s="25">
        <v>375504.26999999996</v>
      </c>
      <c r="CF59" s="25">
        <v>0</v>
      </c>
      <c r="CG59" s="25">
        <v>990722.89</v>
      </c>
      <c r="CH59" s="25">
        <v>150377.57999999999</v>
      </c>
      <c r="CI59" s="25">
        <v>0</v>
      </c>
      <c r="CJ59" s="25">
        <v>358100.05</v>
      </c>
      <c r="CK59" s="25">
        <v>2770264.1899999995</v>
      </c>
      <c r="CL59" s="25">
        <v>0</v>
      </c>
      <c r="CM59" s="25">
        <v>0</v>
      </c>
      <c r="CN59" s="25">
        <v>6552495.5899999999</v>
      </c>
      <c r="CO59" s="25">
        <v>9987446.9000000004</v>
      </c>
      <c r="CP59" s="25">
        <v>686128.75999999989</v>
      </c>
    </row>
    <row r="60" spans="1:94" ht="15" thickTop="1" x14ac:dyDescent="0.35">
      <c r="A60" s="26" t="s">
        <v>91</v>
      </c>
      <c r="B60" s="26"/>
      <c r="C60" s="27">
        <v>0</v>
      </c>
      <c r="D60" s="27">
        <v>0</v>
      </c>
      <c r="E60" s="27">
        <v>-7.7630077794310637E-3</v>
      </c>
      <c r="F60" s="27">
        <v>1.3078541960567236E-2</v>
      </c>
      <c r="G60" s="27">
        <v>-5.6781210005283356E-3</v>
      </c>
      <c r="H60" s="27">
        <v>0</v>
      </c>
      <c r="I60" s="27">
        <v>0</v>
      </c>
      <c r="J60" s="27">
        <v>9.9999988451600075E-3</v>
      </c>
      <c r="K60" s="27">
        <v>0</v>
      </c>
      <c r="L60" s="27">
        <v>1.0000003036111593E-2</v>
      </c>
      <c r="M60" s="27">
        <v>9.999999834690243E-3</v>
      </c>
      <c r="N60" s="27">
        <v>9.9999997764825821E-3</v>
      </c>
      <c r="O60" s="27">
        <v>-9.9999997764825821E-3</v>
      </c>
      <c r="P60" s="27">
        <v>0</v>
      </c>
      <c r="Q60" s="27">
        <v>9.9999941885471344E-3</v>
      </c>
      <c r="R60" s="27">
        <v>9.9999960511922836E-3</v>
      </c>
      <c r="S60" s="27">
        <v>-2.9999999969732016E-2</v>
      </c>
      <c r="T60" s="27">
        <v>0</v>
      </c>
      <c r="U60" s="27">
        <v>0</v>
      </c>
      <c r="V60" s="27">
        <v>1.4812774024903774E-3</v>
      </c>
      <c r="W60" s="27">
        <v>2.0000000164145604E-2</v>
      </c>
      <c r="X60" s="27">
        <v>1.0000000002037268E-2</v>
      </c>
      <c r="Y60" s="27">
        <v>0</v>
      </c>
      <c r="Z60" s="27">
        <v>1.9999999996798579E-2</v>
      </c>
      <c r="AA60" s="27">
        <v>-1.14000104367733E-2</v>
      </c>
      <c r="AB60" s="27">
        <v>-7.1507394313812256E-3</v>
      </c>
      <c r="AC60" s="27">
        <v>-6.0083772987127304E-3</v>
      </c>
      <c r="AD60" s="27">
        <v>-8.1854523159563541E-12</v>
      </c>
      <c r="AE60" s="27">
        <v>-1.0000000242143869E-2</v>
      </c>
      <c r="AF60" s="27">
        <v>-1.0000000002946763E-2</v>
      </c>
      <c r="AG60" s="27">
        <v>-1.0000000242143869E-2</v>
      </c>
      <c r="AH60" s="27">
        <v>0</v>
      </c>
      <c r="AI60" s="27">
        <v>1.9999999971332727E-2</v>
      </c>
      <c r="AJ60" s="27">
        <v>0</v>
      </c>
      <c r="AK60" s="27">
        <v>0</v>
      </c>
      <c r="AL60" s="27">
        <v>1.9999999087303877E-2</v>
      </c>
      <c r="AM60" s="27">
        <v>0</v>
      </c>
      <c r="AN60" s="27">
        <v>0</v>
      </c>
      <c r="AO60" s="27">
        <v>0</v>
      </c>
      <c r="AP60" s="27">
        <v>3.5745700006373227E-4</v>
      </c>
      <c r="AQ60" s="27">
        <v>0</v>
      </c>
      <c r="AR60" s="27">
        <v>0</v>
      </c>
      <c r="AS60" s="27">
        <v>-9.5000001601874828E-3</v>
      </c>
      <c r="AT60" s="27">
        <v>0</v>
      </c>
      <c r="AU60" s="27">
        <v>0</v>
      </c>
      <c r="AV60" s="27">
        <v>0</v>
      </c>
      <c r="AW60" s="27">
        <v>-1.0000000000445652E-2</v>
      </c>
      <c r="AX60" s="27">
        <v>-9.9999993108212948E-3</v>
      </c>
      <c r="AY60" s="27">
        <v>0</v>
      </c>
      <c r="AZ60" s="27">
        <v>9.5233054598793387E-3</v>
      </c>
      <c r="BA60" s="27">
        <v>0</v>
      </c>
      <c r="BB60" s="27">
        <v>0</v>
      </c>
      <c r="BC60" s="27">
        <v>9.5003247261047363E-3</v>
      </c>
      <c r="BD60" s="27">
        <v>-5.3551048040390015E-9</v>
      </c>
      <c r="BE60" s="27">
        <v>7.0918096171226352E-3</v>
      </c>
      <c r="BF60" s="27">
        <v>9.3132257461547852E-10</v>
      </c>
      <c r="BG60" s="27">
        <v>-2.9702251777052879E-3</v>
      </c>
      <c r="BH60" s="27">
        <v>-1.2381002306938171E-4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9.9999979138374329E-3</v>
      </c>
      <c r="BO60" s="27">
        <v>-1.3047445565462112E-2</v>
      </c>
      <c r="BP60" s="27">
        <v>1.4895081520080566E-2</v>
      </c>
      <c r="BQ60" s="27">
        <v>0</v>
      </c>
      <c r="BR60" s="27">
        <v>-9.9999988451600075E-3</v>
      </c>
      <c r="BS60" s="27">
        <v>9.9999997764825821E-3</v>
      </c>
      <c r="BT60" s="27">
        <v>1.0542173869907856E-2</v>
      </c>
      <c r="BU60" s="27">
        <v>0</v>
      </c>
      <c r="BV60" s="27">
        <v>-3.2841041684150696E-3</v>
      </c>
      <c r="BW60" s="27">
        <v>-6.4882542937994003E-4</v>
      </c>
      <c r="BX60" s="27">
        <v>-1.2114306446164846E-3</v>
      </c>
      <c r="BY60" s="27">
        <v>1.0000010021030903E-2</v>
      </c>
      <c r="BZ60" s="27">
        <v>5.8290882152505219E-3</v>
      </c>
      <c r="CA60" s="27">
        <v>-2.3990152403712273E-3</v>
      </c>
      <c r="CB60" s="27">
        <v>-1.0824981145560741E-3</v>
      </c>
      <c r="CC60" s="27">
        <v>0</v>
      </c>
      <c r="CD60" s="27">
        <v>-4.7169425524771214E-3</v>
      </c>
      <c r="CE60" s="27">
        <v>1.0604189243167639E-2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-7.6791737228631973E-4</v>
      </c>
      <c r="CL60" s="27">
        <v>0</v>
      </c>
      <c r="CM60" s="27">
        <v>0</v>
      </c>
      <c r="CN60" s="27">
        <v>7.0326924324035645E-3</v>
      </c>
      <c r="CO60" s="27">
        <v>6.612507626414299E-3</v>
      </c>
      <c r="CP60" s="27">
        <v>3.758201259188354E-3</v>
      </c>
    </row>
    <row r="61" spans="1:94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</row>
    <row r="62" spans="1:94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</row>
    <row r="63" spans="1:94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32">
        <v>0</v>
      </c>
      <c r="CP63" s="32">
        <v>0</v>
      </c>
    </row>
    <row r="64" spans="1:94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v>0</v>
      </c>
      <c r="CE64" s="24">
        <v>0</v>
      </c>
      <c r="CF64" s="24">
        <v>0</v>
      </c>
      <c r="CG64" s="24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</row>
    <row r="65" spans="1:94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142.87</v>
      </c>
      <c r="F65" s="32">
        <v>11723.18</v>
      </c>
      <c r="G65" s="32">
        <v>35531.839999999997</v>
      </c>
      <c r="H65" s="32">
        <v>0</v>
      </c>
      <c r="I65" s="32">
        <v>0</v>
      </c>
      <c r="J65" s="32">
        <v>2164.7199999999998</v>
      </c>
      <c r="K65" s="32">
        <v>2377.86</v>
      </c>
      <c r="L65" s="32">
        <v>2203.16</v>
      </c>
      <c r="M65" s="32">
        <v>3080.67</v>
      </c>
      <c r="N65" s="32">
        <v>33305.440000000002</v>
      </c>
      <c r="O65" s="32">
        <v>366211.68</v>
      </c>
      <c r="P65" s="32">
        <v>1069286.19</v>
      </c>
      <c r="Q65" s="32">
        <v>991749.51</v>
      </c>
      <c r="R65" s="32">
        <v>353234.13</v>
      </c>
      <c r="S65" s="32">
        <v>16425.79</v>
      </c>
      <c r="T65" s="32">
        <v>5617.87</v>
      </c>
      <c r="U65" s="32">
        <v>252155.5</v>
      </c>
      <c r="V65" s="32">
        <v>796.97</v>
      </c>
      <c r="W65" s="32">
        <v>13553.66</v>
      </c>
      <c r="X65" s="32">
        <v>1097.75</v>
      </c>
      <c r="Y65" s="32">
        <v>13304.57</v>
      </c>
      <c r="Z65" s="32">
        <v>4533.0200000000004</v>
      </c>
      <c r="AA65" s="32">
        <v>152332.47</v>
      </c>
      <c r="AB65" s="32">
        <v>2732007.93</v>
      </c>
      <c r="AC65" s="32">
        <v>108580.01</v>
      </c>
      <c r="AD65" s="32">
        <v>59.46</v>
      </c>
      <c r="AE65" s="32">
        <v>4148.33</v>
      </c>
      <c r="AF65" s="32">
        <v>753.36</v>
      </c>
      <c r="AG65" s="32">
        <v>1072535.72</v>
      </c>
      <c r="AH65" s="32">
        <v>0</v>
      </c>
      <c r="AI65" s="32">
        <v>1673.51</v>
      </c>
      <c r="AJ65" s="32">
        <v>378461.03</v>
      </c>
      <c r="AK65" s="32">
        <v>224130.06</v>
      </c>
      <c r="AL65" s="32">
        <v>178046.34</v>
      </c>
      <c r="AM65" s="32">
        <v>0</v>
      </c>
      <c r="AN65" s="32">
        <v>0</v>
      </c>
      <c r="AO65" s="32">
        <v>0</v>
      </c>
      <c r="AP65" s="32">
        <v>354.16</v>
      </c>
      <c r="AQ65" s="32">
        <v>0</v>
      </c>
      <c r="AR65" s="32">
        <v>0</v>
      </c>
      <c r="AS65" s="32">
        <v>423.47</v>
      </c>
      <c r="AT65" s="32">
        <v>0</v>
      </c>
      <c r="AU65" s="32">
        <v>0</v>
      </c>
      <c r="AV65" s="32">
        <v>0</v>
      </c>
      <c r="AW65" s="32">
        <v>94.32</v>
      </c>
      <c r="AX65" s="32">
        <v>71534.149999999994</v>
      </c>
      <c r="AY65" s="32">
        <v>0</v>
      </c>
      <c r="AZ65" s="32">
        <v>1935.17</v>
      </c>
      <c r="BA65" s="32">
        <v>0</v>
      </c>
      <c r="BB65" s="32">
        <v>0</v>
      </c>
      <c r="BC65" s="32">
        <v>7970194.9800000004</v>
      </c>
      <c r="BD65" s="32">
        <v>6343.59</v>
      </c>
      <c r="BE65" s="32">
        <v>1901.42</v>
      </c>
      <c r="BF65" s="32">
        <v>0</v>
      </c>
      <c r="BG65" s="32">
        <v>0</v>
      </c>
      <c r="BH65" s="32">
        <v>72988.160000000003</v>
      </c>
      <c r="BI65" s="32">
        <v>0</v>
      </c>
      <c r="BJ65" s="32">
        <v>0</v>
      </c>
      <c r="BK65" s="32">
        <v>0</v>
      </c>
      <c r="BL65" s="32">
        <v>0</v>
      </c>
      <c r="BM65" s="32">
        <v>0</v>
      </c>
      <c r="BN65" s="32">
        <v>0</v>
      </c>
      <c r="BO65" s="32">
        <v>47534</v>
      </c>
      <c r="BP65" s="32">
        <v>91131.83</v>
      </c>
      <c r="BQ65" s="32">
        <v>0</v>
      </c>
      <c r="BR65" s="32">
        <v>3436.83</v>
      </c>
      <c r="BS65" s="32">
        <v>335.8</v>
      </c>
      <c r="BT65" s="32">
        <v>250094.78</v>
      </c>
      <c r="BU65" s="32">
        <v>873750.36</v>
      </c>
      <c r="BV65" s="32">
        <v>55410.37</v>
      </c>
      <c r="BW65" s="32">
        <v>175452.04</v>
      </c>
      <c r="BX65" s="32">
        <v>41285.21</v>
      </c>
      <c r="BY65" s="32">
        <v>0</v>
      </c>
      <c r="BZ65" s="32">
        <v>3851.62</v>
      </c>
      <c r="CA65" s="32">
        <v>354972.6</v>
      </c>
      <c r="CB65" s="32">
        <v>166869.72</v>
      </c>
      <c r="CC65" s="32">
        <v>0</v>
      </c>
      <c r="CD65" s="32">
        <v>1096833.1100000001</v>
      </c>
      <c r="CE65" s="32">
        <v>378.22</v>
      </c>
      <c r="CF65" s="32">
        <v>0</v>
      </c>
      <c r="CG65" s="32">
        <v>0</v>
      </c>
      <c r="CH65" s="32">
        <v>110540.13</v>
      </c>
      <c r="CI65" s="32">
        <v>0</v>
      </c>
      <c r="CJ65" s="32">
        <v>80777.08</v>
      </c>
      <c r="CK65" s="32">
        <v>72364.740000000005</v>
      </c>
      <c r="CL65" s="32">
        <v>0</v>
      </c>
      <c r="CM65" s="32">
        <v>0</v>
      </c>
      <c r="CN65" s="32">
        <v>15140.52</v>
      </c>
      <c r="CO65" s="32">
        <v>349420.84</v>
      </c>
      <c r="CP65" s="32">
        <v>10176.41</v>
      </c>
    </row>
    <row r="66" spans="1:94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>
        <v>0</v>
      </c>
      <c r="CE66" s="24">
        <v>0</v>
      </c>
      <c r="CF66" s="24">
        <v>0</v>
      </c>
      <c r="CG66" s="24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0</v>
      </c>
      <c r="CP66" s="24">
        <v>0</v>
      </c>
    </row>
    <row r="67" spans="1:94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32">
        <v>0</v>
      </c>
      <c r="CE67" s="32">
        <v>0</v>
      </c>
      <c r="CF67" s="32">
        <v>0</v>
      </c>
      <c r="CG67" s="32">
        <v>0</v>
      </c>
      <c r="CH67" s="32">
        <v>0</v>
      </c>
      <c r="CI67" s="32">
        <v>0</v>
      </c>
      <c r="CJ67" s="32">
        <v>0</v>
      </c>
      <c r="CK67" s="32">
        <v>0</v>
      </c>
      <c r="CL67" s="32">
        <v>0</v>
      </c>
      <c r="CM67" s="32">
        <v>0</v>
      </c>
      <c r="CN67" s="32">
        <v>0</v>
      </c>
      <c r="CO67" s="32">
        <v>0</v>
      </c>
      <c r="CP67" s="32">
        <v>0</v>
      </c>
    </row>
    <row r="68" spans="1:94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>
        <v>0</v>
      </c>
      <c r="CE68" s="24">
        <v>0</v>
      </c>
      <c r="CF68" s="24">
        <v>0</v>
      </c>
      <c r="CG68" s="24">
        <v>0</v>
      </c>
      <c r="CH68" s="24">
        <v>0</v>
      </c>
      <c r="CI68" s="24">
        <v>0</v>
      </c>
      <c r="CJ68" s="24">
        <v>0</v>
      </c>
      <c r="CK68" s="24">
        <v>0</v>
      </c>
      <c r="CL68" s="24">
        <v>0</v>
      </c>
      <c r="CM68" s="24">
        <v>0</v>
      </c>
      <c r="CN68" s="24">
        <v>0</v>
      </c>
      <c r="CO68" s="24">
        <v>0</v>
      </c>
      <c r="CP68" s="24">
        <v>0</v>
      </c>
    </row>
    <row r="69" spans="1:94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>
        <v>0</v>
      </c>
      <c r="BC69" s="32">
        <v>0</v>
      </c>
      <c r="BD69" s="32">
        <v>0</v>
      </c>
      <c r="BE69" s="32">
        <v>0</v>
      </c>
      <c r="BF69" s="32">
        <v>0</v>
      </c>
      <c r="BG69" s="32">
        <v>0</v>
      </c>
      <c r="BH69" s="32">
        <v>0</v>
      </c>
      <c r="BI69" s="32">
        <v>0</v>
      </c>
      <c r="BJ69" s="32">
        <v>0</v>
      </c>
      <c r="BK69" s="32">
        <v>0</v>
      </c>
      <c r="BL69" s="32">
        <v>0</v>
      </c>
      <c r="BM69" s="32">
        <v>0</v>
      </c>
      <c r="BN69" s="32">
        <v>0</v>
      </c>
      <c r="BO69" s="32">
        <v>0</v>
      </c>
      <c r="BP69" s="32">
        <v>0</v>
      </c>
      <c r="BQ69" s="32">
        <v>0</v>
      </c>
      <c r="BR69" s="32">
        <v>0</v>
      </c>
      <c r="BS69" s="32">
        <v>0</v>
      </c>
      <c r="BT69" s="32">
        <v>0</v>
      </c>
      <c r="BU69" s="32">
        <v>0</v>
      </c>
      <c r="BV69" s="32">
        <v>0</v>
      </c>
      <c r="BW69" s="32">
        <v>0</v>
      </c>
      <c r="BX69" s="32">
        <v>0</v>
      </c>
      <c r="BY69" s="32">
        <v>0</v>
      </c>
      <c r="BZ69" s="32">
        <v>0</v>
      </c>
      <c r="CA69" s="32">
        <v>0</v>
      </c>
      <c r="CB69" s="32">
        <v>0</v>
      </c>
      <c r="CC69" s="32">
        <v>0</v>
      </c>
      <c r="CD69" s="32">
        <v>0</v>
      </c>
      <c r="CE69" s="32">
        <v>0</v>
      </c>
      <c r="CF69" s="32">
        <v>0</v>
      </c>
      <c r="CG69" s="32">
        <v>0</v>
      </c>
      <c r="CH69" s="32">
        <v>0</v>
      </c>
      <c r="CI69" s="32">
        <v>0</v>
      </c>
      <c r="CJ69" s="32">
        <v>0</v>
      </c>
      <c r="CK69" s="32">
        <v>0</v>
      </c>
      <c r="CL69" s="32">
        <v>0</v>
      </c>
      <c r="CM69" s="32">
        <v>0</v>
      </c>
      <c r="CN69" s="32">
        <v>0</v>
      </c>
      <c r="CO69" s="32">
        <v>0</v>
      </c>
      <c r="CP69" s="32">
        <v>0</v>
      </c>
    </row>
    <row r="70" spans="1:94" ht="15" thickBot="1" x14ac:dyDescent="0.4">
      <c r="A70" s="40" t="s">
        <v>90</v>
      </c>
      <c r="B70" s="41"/>
      <c r="C70" s="25">
        <v>0</v>
      </c>
      <c r="D70" s="25">
        <v>0</v>
      </c>
      <c r="E70" s="25">
        <v>142.87</v>
      </c>
      <c r="F70" s="25">
        <v>11723.18</v>
      </c>
      <c r="G70" s="25">
        <v>35531.839999999997</v>
      </c>
      <c r="H70" s="25">
        <v>0</v>
      </c>
      <c r="I70" s="25">
        <v>0</v>
      </c>
      <c r="J70" s="25">
        <v>2164.7199999999998</v>
      </c>
      <c r="K70" s="25">
        <v>2377.86</v>
      </c>
      <c r="L70" s="25">
        <v>2203.16</v>
      </c>
      <c r="M70" s="25">
        <v>3080.67</v>
      </c>
      <c r="N70" s="25">
        <v>33305.440000000002</v>
      </c>
      <c r="O70" s="25">
        <v>366211.68</v>
      </c>
      <c r="P70" s="25">
        <v>1069286.19</v>
      </c>
      <c r="Q70" s="25">
        <v>991749.51</v>
      </c>
      <c r="R70" s="25">
        <v>353234.13</v>
      </c>
      <c r="S70" s="25">
        <v>16425.79</v>
      </c>
      <c r="T70" s="25">
        <v>5617.87</v>
      </c>
      <c r="U70" s="25">
        <v>252155.5</v>
      </c>
      <c r="V70" s="25">
        <v>796.97</v>
      </c>
      <c r="W70" s="25">
        <v>13553.66</v>
      </c>
      <c r="X70" s="25">
        <v>1097.75</v>
      </c>
      <c r="Y70" s="25">
        <v>13304.57</v>
      </c>
      <c r="Z70" s="25">
        <v>4533.0200000000004</v>
      </c>
      <c r="AA70" s="25">
        <v>152332.47</v>
      </c>
      <c r="AB70" s="25">
        <v>2732007.93</v>
      </c>
      <c r="AC70" s="25">
        <v>108580.01</v>
      </c>
      <c r="AD70" s="25">
        <v>59.46</v>
      </c>
      <c r="AE70" s="25">
        <v>4148.33</v>
      </c>
      <c r="AF70" s="25">
        <v>753.36</v>
      </c>
      <c r="AG70" s="25">
        <v>1072535.72</v>
      </c>
      <c r="AH70" s="25">
        <v>0</v>
      </c>
      <c r="AI70" s="25">
        <v>1673.51</v>
      </c>
      <c r="AJ70" s="25">
        <v>378461.03</v>
      </c>
      <c r="AK70" s="25">
        <v>224130.06</v>
      </c>
      <c r="AL70" s="25">
        <v>178046.34</v>
      </c>
      <c r="AM70" s="25">
        <v>0</v>
      </c>
      <c r="AN70" s="25">
        <v>0</v>
      </c>
      <c r="AO70" s="25">
        <v>0</v>
      </c>
      <c r="AP70" s="25">
        <v>354.16</v>
      </c>
      <c r="AQ70" s="25">
        <v>0</v>
      </c>
      <c r="AR70" s="25">
        <v>0</v>
      </c>
      <c r="AS70" s="25">
        <v>423.47</v>
      </c>
      <c r="AT70" s="25">
        <v>0</v>
      </c>
      <c r="AU70" s="25">
        <v>0</v>
      </c>
      <c r="AV70" s="25">
        <v>0</v>
      </c>
      <c r="AW70" s="25">
        <v>94.32</v>
      </c>
      <c r="AX70" s="25">
        <v>71534.149999999994</v>
      </c>
      <c r="AY70" s="25">
        <v>0</v>
      </c>
      <c r="AZ70" s="25">
        <v>1935.17</v>
      </c>
      <c r="BA70" s="25">
        <v>0</v>
      </c>
      <c r="BB70" s="25">
        <v>0</v>
      </c>
      <c r="BC70" s="25">
        <v>7970194.9800000004</v>
      </c>
      <c r="BD70" s="25">
        <v>6343.59</v>
      </c>
      <c r="BE70" s="25">
        <v>1901.42</v>
      </c>
      <c r="BF70" s="25">
        <v>0</v>
      </c>
      <c r="BG70" s="25">
        <v>0</v>
      </c>
      <c r="BH70" s="25">
        <v>72988.160000000003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47534</v>
      </c>
      <c r="BP70" s="25">
        <v>91131.83</v>
      </c>
      <c r="BQ70" s="25">
        <v>0</v>
      </c>
      <c r="BR70" s="25">
        <v>3436.83</v>
      </c>
      <c r="BS70" s="25">
        <v>335.8</v>
      </c>
      <c r="BT70" s="25">
        <v>250094.78</v>
      </c>
      <c r="BU70" s="25">
        <v>873750.36</v>
      </c>
      <c r="BV70" s="25">
        <v>55410.37</v>
      </c>
      <c r="BW70" s="25">
        <v>175452.04</v>
      </c>
      <c r="BX70" s="25">
        <v>41285.21</v>
      </c>
      <c r="BY70" s="25">
        <v>0</v>
      </c>
      <c r="BZ70" s="25">
        <v>3851.62</v>
      </c>
      <c r="CA70" s="25">
        <v>354972.6</v>
      </c>
      <c r="CB70" s="25">
        <v>166869.72</v>
      </c>
      <c r="CC70" s="25">
        <v>0</v>
      </c>
      <c r="CD70" s="25">
        <v>1096833.1100000001</v>
      </c>
      <c r="CE70" s="25">
        <v>378.22</v>
      </c>
      <c r="CF70" s="25">
        <v>0</v>
      </c>
      <c r="CG70" s="25">
        <v>0</v>
      </c>
      <c r="CH70" s="25">
        <v>110540.13</v>
      </c>
      <c r="CI70" s="25">
        <v>0</v>
      </c>
      <c r="CJ70" s="25">
        <v>80777.08</v>
      </c>
      <c r="CK70" s="25">
        <v>72364.740000000005</v>
      </c>
      <c r="CL70" s="25">
        <v>0</v>
      </c>
      <c r="CM70" s="25">
        <v>0</v>
      </c>
      <c r="CN70" s="25">
        <v>15140.52</v>
      </c>
      <c r="CO70" s="25">
        <v>349420.84</v>
      </c>
      <c r="CP70" s="25">
        <v>10176.41</v>
      </c>
    </row>
    <row r="71" spans="1:94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</row>
    <row r="72" spans="1:94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21996.27</v>
      </c>
      <c r="F72" s="32">
        <v>1804904.53</v>
      </c>
      <c r="G72" s="32">
        <v>6333165.1600000001</v>
      </c>
      <c r="H72" s="32">
        <v>0</v>
      </c>
      <c r="I72" s="32">
        <v>0</v>
      </c>
      <c r="J72" s="32">
        <v>381515.04</v>
      </c>
      <c r="K72" s="32">
        <v>421123.61</v>
      </c>
      <c r="L72" s="32">
        <v>388071.37</v>
      </c>
      <c r="M72" s="32">
        <v>26256.5</v>
      </c>
      <c r="N72" s="32">
        <v>283863.96000000002</v>
      </c>
      <c r="O72" s="32">
        <v>2767239.54</v>
      </c>
      <c r="P72" s="32">
        <v>7780704.2300000004</v>
      </c>
      <c r="Q72" s="32">
        <v>7216448.3700000001</v>
      </c>
      <c r="R72" s="32">
        <v>2570322.0099999998</v>
      </c>
      <c r="S72" s="32">
        <v>119522.91</v>
      </c>
      <c r="T72" s="32">
        <v>31969.5</v>
      </c>
      <c r="U72" s="32">
        <v>1434936.71</v>
      </c>
      <c r="V72" s="32">
        <v>288.22000000000003</v>
      </c>
      <c r="W72" s="32">
        <v>86054.11</v>
      </c>
      <c r="X72" s="32">
        <v>6242.23</v>
      </c>
      <c r="Y72" s="32">
        <v>105816.82</v>
      </c>
      <c r="Z72" s="32">
        <v>42263.89</v>
      </c>
      <c r="AA72" s="32">
        <v>0</v>
      </c>
      <c r="AB72" s="32">
        <v>19879211.609999999</v>
      </c>
      <c r="AC72" s="32">
        <v>925481.12</v>
      </c>
      <c r="AD72" s="32">
        <v>709.63</v>
      </c>
      <c r="AE72" s="32">
        <v>49510.23</v>
      </c>
      <c r="AF72" s="32">
        <v>4429.37</v>
      </c>
      <c r="AG72" s="32">
        <v>0</v>
      </c>
      <c r="AH72" s="32">
        <v>0</v>
      </c>
      <c r="AI72" s="32">
        <v>9042.98</v>
      </c>
      <c r="AJ72" s="32">
        <v>2045046.37</v>
      </c>
      <c r="AK72" s="32">
        <v>0</v>
      </c>
      <c r="AL72" s="32">
        <v>1046824.85</v>
      </c>
      <c r="AM72" s="32">
        <v>0</v>
      </c>
      <c r="AN72" s="32">
        <v>0</v>
      </c>
      <c r="AO72" s="32">
        <v>0</v>
      </c>
      <c r="AP72" s="32">
        <v>57446.080000000002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552.98</v>
      </c>
      <c r="AX72" s="32">
        <v>419378.1</v>
      </c>
      <c r="AY72" s="32">
        <v>0</v>
      </c>
      <c r="AZ72" s="32">
        <v>241169.06</v>
      </c>
      <c r="BA72" s="32">
        <v>0</v>
      </c>
      <c r="BB72" s="32">
        <v>0</v>
      </c>
      <c r="BC72" s="32">
        <v>0</v>
      </c>
      <c r="BD72" s="32">
        <v>796256.11</v>
      </c>
      <c r="BE72" s="32">
        <v>101077.97</v>
      </c>
      <c r="BF72" s="32">
        <v>0</v>
      </c>
      <c r="BG72" s="32">
        <v>2875473.11</v>
      </c>
      <c r="BH72" s="32">
        <v>4726170.2300000004</v>
      </c>
      <c r="BI72" s="32">
        <v>0</v>
      </c>
      <c r="BJ72" s="32">
        <v>0</v>
      </c>
      <c r="BK72" s="32">
        <v>0</v>
      </c>
      <c r="BL72" s="32">
        <v>0</v>
      </c>
      <c r="BM72" s="32">
        <v>0</v>
      </c>
      <c r="BN72" s="32">
        <v>0</v>
      </c>
      <c r="BO72" s="32">
        <v>8582380.5199999996</v>
      </c>
      <c r="BP72" s="32">
        <v>10847010.720000001</v>
      </c>
      <c r="BQ72" s="32">
        <v>0</v>
      </c>
      <c r="BR72" s="32">
        <v>605905.67000000004</v>
      </c>
      <c r="BS72" s="32">
        <v>58566.79</v>
      </c>
      <c r="BT72" s="32">
        <v>1423209.82</v>
      </c>
      <c r="BU72" s="32">
        <v>0</v>
      </c>
      <c r="BV72" s="32">
        <v>0</v>
      </c>
      <c r="BW72" s="32">
        <v>1395443.85</v>
      </c>
      <c r="BX72" s="32">
        <v>384925.29</v>
      </c>
      <c r="BY72" s="32">
        <v>0</v>
      </c>
      <c r="BZ72" s="32">
        <v>45969.05</v>
      </c>
      <c r="CA72" s="32">
        <v>1918124.66</v>
      </c>
      <c r="CB72" s="32">
        <v>981111.8</v>
      </c>
      <c r="CC72" s="32">
        <v>0</v>
      </c>
      <c r="CD72" s="32">
        <v>0</v>
      </c>
      <c r="CE72" s="32">
        <v>150734.74</v>
      </c>
      <c r="CF72" s="32">
        <v>0</v>
      </c>
      <c r="CG72" s="32">
        <v>0</v>
      </c>
      <c r="CH72" s="32">
        <v>0</v>
      </c>
      <c r="CI72" s="32">
        <v>0</v>
      </c>
      <c r="CJ72" s="32">
        <v>0</v>
      </c>
      <c r="CK72" s="32">
        <v>424247.53</v>
      </c>
      <c r="CL72" s="32">
        <v>0</v>
      </c>
      <c r="CM72" s="32">
        <v>0</v>
      </c>
      <c r="CN72" s="32">
        <v>2331039.34</v>
      </c>
      <c r="CO72" s="32">
        <v>2218522.41</v>
      </c>
      <c r="CP72" s="32">
        <v>57866.96</v>
      </c>
    </row>
    <row r="73" spans="1:94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>
        <v>5051.29</v>
      </c>
      <c r="H73" s="24">
        <v>0</v>
      </c>
      <c r="I73" s="24">
        <v>0</v>
      </c>
      <c r="J73" s="24">
        <v>304.29000000000002</v>
      </c>
      <c r="K73" s="24">
        <v>335.88</v>
      </c>
      <c r="L73" s="24">
        <v>309.52</v>
      </c>
      <c r="M73" s="24">
        <v>9.0500000000000007</v>
      </c>
      <c r="N73" s="24">
        <v>97.84</v>
      </c>
      <c r="O73" s="24">
        <v>647.62</v>
      </c>
      <c r="P73" s="24">
        <v>1528.98</v>
      </c>
      <c r="Q73" s="24">
        <v>1418.04</v>
      </c>
      <c r="R73" s="24">
        <v>505.09</v>
      </c>
      <c r="S73" s="24">
        <v>23.49</v>
      </c>
      <c r="T73" s="24">
        <v>0.95</v>
      </c>
      <c r="U73" s="24">
        <v>42.84</v>
      </c>
      <c r="V73" s="24">
        <v>0</v>
      </c>
      <c r="W73" s="24">
        <v>21.32</v>
      </c>
      <c r="X73" s="24">
        <v>1.0900000000000001</v>
      </c>
      <c r="Y73" s="24">
        <v>30.4</v>
      </c>
      <c r="Z73" s="24">
        <v>13.13</v>
      </c>
      <c r="AA73" s="24">
        <v>0</v>
      </c>
      <c r="AB73" s="24">
        <v>3906.08</v>
      </c>
      <c r="AC73" s="24">
        <v>319.04000000000002</v>
      </c>
      <c r="AD73" s="24">
        <v>0</v>
      </c>
      <c r="AE73" s="24">
        <v>0.16</v>
      </c>
      <c r="AF73" s="24">
        <v>0.27</v>
      </c>
      <c r="AG73" s="24">
        <v>0</v>
      </c>
      <c r="AH73" s="24">
        <v>0</v>
      </c>
      <c r="AI73" s="24">
        <v>0.88</v>
      </c>
      <c r="AJ73" s="24">
        <v>198.73</v>
      </c>
      <c r="AK73" s="24">
        <v>0</v>
      </c>
      <c r="AL73" s="24">
        <v>64.06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0.02</v>
      </c>
      <c r="AX73" s="24">
        <v>16.39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6443.83</v>
      </c>
      <c r="BP73" s="24">
        <v>0</v>
      </c>
      <c r="BQ73" s="24">
        <v>0</v>
      </c>
      <c r="BR73" s="24">
        <v>483.26</v>
      </c>
      <c r="BS73" s="24">
        <v>46.71</v>
      </c>
      <c r="BT73" s="24">
        <v>42.49</v>
      </c>
      <c r="BU73" s="24">
        <v>0</v>
      </c>
      <c r="BV73" s="24">
        <v>0</v>
      </c>
      <c r="BW73" s="24">
        <v>400.89</v>
      </c>
      <c r="BX73" s="24">
        <v>119.62</v>
      </c>
      <c r="BY73" s="24">
        <v>0</v>
      </c>
      <c r="BZ73" s="24">
        <v>0.15</v>
      </c>
      <c r="CA73" s="24">
        <v>186.4</v>
      </c>
      <c r="CB73" s="24">
        <v>60.04</v>
      </c>
      <c r="CC73" s="24">
        <v>0</v>
      </c>
      <c r="CD73" s="24">
        <v>0</v>
      </c>
      <c r="CE73" s="24">
        <v>0</v>
      </c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16.579999999999998</v>
      </c>
      <c r="CL73" s="24">
        <v>0</v>
      </c>
      <c r="CM73" s="24">
        <v>0</v>
      </c>
      <c r="CN73" s="24">
        <v>0</v>
      </c>
      <c r="CO73" s="24">
        <v>549.77</v>
      </c>
      <c r="CP73" s="24">
        <v>10.119999999999999</v>
      </c>
    </row>
    <row r="74" spans="1:94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2">
        <v>0</v>
      </c>
      <c r="BC74" s="32">
        <v>0</v>
      </c>
      <c r="BD74" s="32">
        <v>0</v>
      </c>
      <c r="BE74" s="32">
        <v>0</v>
      </c>
      <c r="BF74" s="32">
        <v>0</v>
      </c>
      <c r="BG74" s="32">
        <v>0</v>
      </c>
      <c r="BH74" s="32">
        <v>0</v>
      </c>
      <c r="BI74" s="32">
        <v>0</v>
      </c>
      <c r="BJ74" s="32">
        <v>0</v>
      </c>
      <c r="BK74" s="32">
        <v>0</v>
      </c>
      <c r="BL74" s="32">
        <v>0</v>
      </c>
      <c r="BM74" s="32">
        <v>0</v>
      </c>
      <c r="BN74" s="32">
        <v>0</v>
      </c>
      <c r="BO74" s="32">
        <v>0</v>
      </c>
      <c r="BP74" s="32">
        <v>0</v>
      </c>
      <c r="BQ74" s="32">
        <v>0</v>
      </c>
      <c r="BR74" s="32">
        <v>0</v>
      </c>
      <c r="BS74" s="32">
        <v>0</v>
      </c>
      <c r="BT74" s="32">
        <v>0</v>
      </c>
      <c r="BU74" s="32">
        <v>0</v>
      </c>
      <c r="BV74" s="32">
        <v>0</v>
      </c>
      <c r="BW74" s="32">
        <v>0</v>
      </c>
      <c r="BX74" s="32">
        <v>0</v>
      </c>
      <c r="BY74" s="32">
        <v>0</v>
      </c>
      <c r="BZ74" s="32">
        <v>0</v>
      </c>
      <c r="CA74" s="32">
        <v>0</v>
      </c>
      <c r="CB74" s="32">
        <v>0</v>
      </c>
      <c r="CC74" s="32">
        <v>0</v>
      </c>
      <c r="CD74" s="32">
        <v>0</v>
      </c>
      <c r="CE74" s="32">
        <v>0</v>
      </c>
      <c r="CF74" s="32">
        <v>0</v>
      </c>
      <c r="CG74" s="32">
        <v>0</v>
      </c>
      <c r="CH74" s="32">
        <v>0</v>
      </c>
      <c r="CI74" s="32">
        <v>0</v>
      </c>
      <c r="CJ74" s="32">
        <v>0</v>
      </c>
      <c r="CK74" s="32">
        <v>0</v>
      </c>
      <c r="CL74" s="32">
        <v>0</v>
      </c>
      <c r="CM74" s="32">
        <v>0</v>
      </c>
      <c r="CN74" s="32">
        <v>0</v>
      </c>
      <c r="CO74" s="32">
        <v>0</v>
      </c>
      <c r="CP74" s="32">
        <v>0</v>
      </c>
    </row>
    <row r="75" spans="1:94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10.28</v>
      </c>
      <c r="AE75" s="24">
        <v>717.1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2097.34</v>
      </c>
      <c r="BE75" s="24">
        <v>498.86</v>
      </c>
      <c r="BF75" s="24">
        <v>0</v>
      </c>
      <c r="BG75" s="24">
        <v>0</v>
      </c>
      <c r="BH75" s="24">
        <v>24122.13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665.81</v>
      </c>
      <c r="CA75" s="24">
        <v>0</v>
      </c>
      <c r="CB75" s="24">
        <v>0</v>
      </c>
      <c r="CC75" s="24">
        <v>0</v>
      </c>
      <c r="CD75" s="24">
        <v>0</v>
      </c>
      <c r="CE75" s="24">
        <v>0</v>
      </c>
      <c r="CF75" s="24">
        <v>0</v>
      </c>
      <c r="CG75" s="24">
        <v>0</v>
      </c>
      <c r="CH75" s="24">
        <v>0</v>
      </c>
      <c r="CI75" s="24"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0</v>
      </c>
      <c r="CP75" s="24">
        <v>0</v>
      </c>
    </row>
    <row r="76" spans="1:94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>
        <v>0</v>
      </c>
      <c r="BR76" s="32">
        <v>0</v>
      </c>
      <c r="BS76" s="32">
        <v>0</v>
      </c>
      <c r="BT76" s="32">
        <v>0</v>
      </c>
      <c r="BU76" s="32">
        <v>0</v>
      </c>
      <c r="BV76" s="32">
        <v>0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2">
        <v>0</v>
      </c>
      <c r="CI76" s="32">
        <v>0</v>
      </c>
      <c r="CJ76" s="32">
        <v>0</v>
      </c>
      <c r="CK76" s="32">
        <v>0</v>
      </c>
      <c r="CL76" s="32">
        <v>0</v>
      </c>
      <c r="CM76" s="32">
        <v>0</v>
      </c>
      <c r="CN76" s="32">
        <v>0</v>
      </c>
      <c r="CO76" s="32">
        <v>0</v>
      </c>
      <c r="CP76" s="32">
        <v>0</v>
      </c>
    </row>
    <row r="77" spans="1:94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4">
        <v>0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</row>
    <row r="78" spans="1:94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0</v>
      </c>
      <c r="BH78" s="32">
        <v>0</v>
      </c>
      <c r="BI78" s="32">
        <v>0</v>
      </c>
      <c r="BJ78" s="32">
        <v>0</v>
      </c>
      <c r="BK78" s="32">
        <v>0</v>
      </c>
      <c r="BL78" s="32">
        <v>0</v>
      </c>
      <c r="BM78" s="32">
        <v>0</v>
      </c>
      <c r="BN78" s="32">
        <v>0</v>
      </c>
      <c r="BO78" s="32">
        <v>0</v>
      </c>
      <c r="BP78" s="32">
        <v>0</v>
      </c>
      <c r="BQ78" s="32">
        <v>0</v>
      </c>
      <c r="BR78" s="32">
        <v>0</v>
      </c>
      <c r="BS78" s="32">
        <v>0</v>
      </c>
      <c r="BT78" s="32">
        <v>0</v>
      </c>
      <c r="BU78" s="32">
        <v>0</v>
      </c>
      <c r="BV78" s="32">
        <v>0</v>
      </c>
      <c r="BW78" s="32">
        <v>0</v>
      </c>
      <c r="BX78" s="32">
        <v>0</v>
      </c>
      <c r="BY78" s="32">
        <v>0</v>
      </c>
      <c r="BZ78" s="32">
        <v>0</v>
      </c>
      <c r="CA78" s="32">
        <v>0</v>
      </c>
      <c r="CB78" s="32">
        <v>0</v>
      </c>
      <c r="CC78" s="32">
        <v>0</v>
      </c>
      <c r="CD78" s="32">
        <v>0</v>
      </c>
      <c r="CE78" s="32">
        <v>0</v>
      </c>
      <c r="CF78" s="32">
        <v>0</v>
      </c>
      <c r="CG78" s="32">
        <v>0</v>
      </c>
      <c r="CH78" s="32">
        <v>0</v>
      </c>
      <c r="CI78" s="32">
        <v>0</v>
      </c>
      <c r="CJ78" s="32">
        <v>0</v>
      </c>
      <c r="CK78" s="32">
        <v>0</v>
      </c>
      <c r="CL78" s="32">
        <v>0</v>
      </c>
      <c r="CM78" s="32">
        <v>0</v>
      </c>
      <c r="CN78" s="32">
        <v>0</v>
      </c>
      <c r="CO78" s="32">
        <v>0</v>
      </c>
      <c r="CP78" s="32">
        <v>0</v>
      </c>
    </row>
    <row r="79" spans="1:94" ht="15" thickBot="1" x14ac:dyDescent="0.4">
      <c r="A79" s="40" t="s">
        <v>90</v>
      </c>
      <c r="B79" s="41"/>
      <c r="C79" s="25">
        <v>0</v>
      </c>
      <c r="D79" s="25">
        <v>0</v>
      </c>
      <c r="E79" s="25">
        <v>21996.27</v>
      </c>
      <c r="F79" s="25">
        <v>1804904.53</v>
      </c>
      <c r="G79" s="25">
        <v>6338216.4500000002</v>
      </c>
      <c r="H79" s="25">
        <v>0</v>
      </c>
      <c r="I79" s="25">
        <v>0</v>
      </c>
      <c r="J79" s="25">
        <v>381819.32999999996</v>
      </c>
      <c r="K79" s="25">
        <v>421459.49</v>
      </c>
      <c r="L79" s="25">
        <v>388380.89</v>
      </c>
      <c r="M79" s="25">
        <v>26265.55</v>
      </c>
      <c r="N79" s="25">
        <v>283961.80000000005</v>
      </c>
      <c r="O79" s="25">
        <v>2767887.16</v>
      </c>
      <c r="P79" s="25">
        <v>7782233.2100000009</v>
      </c>
      <c r="Q79" s="25">
        <v>7217866.4100000001</v>
      </c>
      <c r="R79" s="25">
        <v>2570827.0999999996</v>
      </c>
      <c r="S79" s="25">
        <v>119546.40000000001</v>
      </c>
      <c r="T79" s="25">
        <v>31970.45</v>
      </c>
      <c r="U79" s="25">
        <v>1434979.55</v>
      </c>
      <c r="V79" s="25">
        <v>288.22000000000003</v>
      </c>
      <c r="W79" s="25">
        <v>86075.430000000008</v>
      </c>
      <c r="X79" s="25">
        <v>6243.32</v>
      </c>
      <c r="Y79" s="25">
        <v>105847.22</v>
      </c>
      <c r="Z79" s="25">
        <v>42277.02</v>
      </c>
      <c r="AA79" s="25">
        <v>0</v>
      </c>
      <c r="AB79" s="25">
        <v>19883117.689999998</v>
      </c>
      <c r="AC79" s="25">
        <v>925800.16</v>
      </c>
      <c r="AD79" s="25">
        <v>719.91</v>
      </c>
      <c r="AE79" s="25">
        <v>50227.490000000005</v>
      </c>
      <c r="AF79" s="25">
        <v>4429.6400000000003</v>
      </c>
      <c r="AG79" s="25">
        <v>0</v>
      </c>
      <c r="AH79" s="25">
        <v>0</v>
      </c>
      <c r="AI79" s="25">
        <v>9043.8599999999988</v>
      </c>
      <c r="AJ79" s="25">
        <v>2045245.1</v>
      </c>
      <c r="AK79" s="25">
        <v>0</v>
      </c>
      <c r="AL79" s="25">
        <v>1046888.91</v>
      </c>
      <c r="AM79" s="25">
        <v>0</v>
      </c>
      <c r="AN79" s="25">
        <v>0</v>
      </c>
      <c r="AO79" s="25">
        <v>0</v>
      </c>
      <c r="AP79" s="25">
        <v>57446.080000000002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553</v>
      </c>
      <c r="AX79" s="25">
        <v>419394.49</v>
      </c>
      <c r="AY79" s="25">
        <v>0</v>
      </c>
      <c r="AZ79" s="25">
        <v>241169.06</v>
      </c>
      <c r="BA79" s="25">
        <v>0</v>
      </c>
      <c r="BB79" s="25">
        <v>0</v>
      </c>
      <c r="BC79" s="25">
        <v>0</v>
      </c>
      <c r="BD79" s="25">
        <v>798353.45</v>
      </c>
      <c r="BE79" s="25">
        <v>101576.83</v>
      </c>
      <c r="BF79" s="25">
        <v>0</v>
      </c>
      <c r="BG79" s="25">
        <v>2875473.11</v>
      </c>
      <c r="BH79" s="25">
        <v>4750292.3600000003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8588824.3499999996</v>
      </c>
      <c r="BP79" s="25">
        <v>10847010.720000001</v>
      </c>
      <c r="BQ79" s="25">
        <v>0</v>
      </c>
      <c r="BR79" s="25">
        <v>606388.93000000005</v>
      </c>
      <c r="BS79" s="25">
        <v>58613.5</v>
      </c>
      <c r="BT79" s="25">
        <v>1423252.31</v>
      </c>
      <c r="BU79" s="25">
        <v>0</v>
      </c>
      <c r="BV79" s="25">
        <v>0</v>
      </c>
      <c r="BW79" s="25">
        <v>1395844.74</v>
      </c>
      <c r="BX79" s="25">
        <v>385044.91</v>
      </c>
      <c r="BY79" s="25">
        <v>0</v>
      </c>
      <c r="BZ79" s="25">
        <v>46635.01</v>
      </c>
      <c r="CA79" s="25">
        <v>1918311.0599999998</v>
      </c>
      <c r="CB79" s="25">
        <v>981171.84000000008</v>
      </c>
      <c r="CC79" s="25">
        <v>0</v>
      </c>
      <c r="CD79" s="25">
        <v>0</v>
      </c>
      <c r="CE79" s="25">
        <v>150734.74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424264.11000000004</v>
      </c>
      <c r="CL79" s="25">
        <v>0</v>
      </c>
      <c r="CM79" s="25">
        <v>0</v>
      </c>
      <c r="CN79" s="25">
        <v>2331039.34</v>
      </c>
      <c r="CO79" s="25">
        <v>2219072.1800000002</v>
      </c>
      <c r="CP79" s="25">
        <v>57877.08</v>
      </c>
    </row>
    <row r="80" spans="1:94" ht="15" thickTop="1" x14ac:dyDescent="0.35">
      <c r="A80" s="26" t="s">
        <v>117</v>
      </c>
      <c r="B80" s="26"/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-9.9999999511055648E-3</v>
      </c>
      <c r="O80" s="27">
        <v>0</v>
      </c>
      <c r="P80" s="27">
        <v>0</v>
      </c>
      <c r="Q80" s="27">
        <v>9.9999997764825821E-3</v>
      </c>
      <c r="R80" s="27">
        <v>0</v>
      </c>
      <c r="S80" s="27">
        <v>0</v>
      </c>
      <c r="T80" s="27">
        <v>0</v>
      </c>
      <c r="U80" s="27">
        <v>-1.0000000009313226E-2</v>
      </c>
      <c r="V80" s="27">
        <v>0</v>
      </c>
      <c r="W80" s="27">
        <v>-9.9999999947613105E-3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1.0000000009313226E-2</v>
      </c>
      <c r="AD80" s="27">
        <v>9.9999999999909051E-3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-1.0000000242143869E-2</v>
      </c>
      <c r="AK80" s="27">
        <v>0</v>
      </c>
      <c r="AL80" s="27">
        <v>-1.0000000009313226E-2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T80" s="27">
        <v>0</v>
      </c>
      <c r="AU80" s="27">
        <v>0</v>
      </c>
      <c r="AV80" s="27">
        <v>0</v>
      </c>
      <c r="AW80" s="27">
        <v>-1.0000000000104592E-2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9.9999999947613105E-3</v>
      </c>
      <c r="BF80" s="27">
        <v>0</v>
      </c>
      <c r="BG80" s="27">
        <v>0</v>
      </c>
      <c r="BH80" s="27">
        <v>1.0000000707805157E-2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9.9999997764825821E-3</v>
      </c>
      <c r="BP80" s="27">
        <v>0</v>
      </c>
      <c r="BQ80" s="27">
        <v>0</v>
      </c>
      <c r="BR80" s="27">
        <v>1.0000000009313226E-2</v>
      </c>
      <c r="BS80" s="27">
        <v>0</v>
      </c>
      <c r="BT80" s="27">
        <v>0</v>
      </c>
      <c r="BU80" s="27">
        <v>0</v>
      </c>
      <c r="BV80" s="27">
        <v>0</v>
      </c>
      <c r="BW80" s="27">
        <v>1.0000000009313226E-2</v>
      </c>
      <c r="BX80" s="27">
        <v>-1.0000000009313226E-2</v>
      </c>
      <c r="BY80" s="27">
        <v>0</v>
      </c>
      <c r="BZ80" s="27">
        <v>0</v>
      </c>
      <c r="CA80" s="27">
        <v>0</v>
      </c>
      <c r="CB80" s="27">
        <v>0</v>
      </c>
      <c r="CC80" s="27">
        <v>0</v>
      </c>
      <c r="CD80" s="27">
        <v>0</v>
      </c>
      <c r="CE80" s="27">
        <v>0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1.0000000009313226E-2</v>
      </c>
      <c r="CL80" s="27">
        <v>0</v>
      </c>
      <c r="CM80" s="27">
        <v>0</v>
      </c>
      <c r="CN80" s="27">
        <v>0</v>
      </c>
      <c r="CO80" s="27">
        <v>0</v>
      </c>
      <c r="CP80" s="27">
        <v>1.0000000009313226E-2</v>
      </c>
    </row>
    <row r="81" spans="1:94" x14ac:dyDescent="0.35">
      <c r="A81" s="26" t="s">
        <v>118</v>
      </c>
      <c r="B81" s="26"/>
      <c r="C81" s="27">
        <v>0</v>
      </c>
      <c r="D81" s="27">
        <v>0</v>
      </c>
      <c r="E81" s="27">
        <v>-1.0000000002037268E-2</v>
      </c>
      <c r="F81" s="27">
        <v>9.9999997764825821E-3</v>
      </c>
      <c r="G81" s="27">
        <v>0</v>
      </c>
      <c r="H81" s="27">
        <v>0</v>
      </c>
      <c r="I81" s="27">
        <v>0</v>
      </c>
      <c r="J81" s="27">
        <v>9.9999997764825821E-3</v>
      </c>
      <c r="K81" s="27">
        <v>0</v>
      </c>
      <c r="L81" s="27">
        <v>9.9999997764825821E-3</v>
      </c>
      <c r="M81" s="27">
        <v>9.9999999802093953E-3</v>
      </c>
      <c r="N81" s="27">
        <v>0</v>
      </c>
      <c r="O81" s="27">
        <v>-1.0000001639127731E-2</v>
      </c>
      <c r="P81" s="27">
        <v>0</v>
      </c>
      <c r="Q81" s="27">
        <v>2.0000003278255463E-2</v>
      </c>
      <c r="R81" s="27">
        <v>9.9999979138374329E-3</v>
      </c>
      <c r="S81" s="27">
        <v>-2.9999999911524355E-2</v>
      </c>
      <c r="T81" s="27">
        <v>0</v>
      </c>
      <c r="U81" s="27">
        <v>-9.9999997764825821E-3</v>
      </c>
      <c r="V81" s="27">
        <v>0</v>
      </c>
      <c r="W81" s="27">
        <v>1.0000000009313226E-2</v>
      </c>
      <c r="X81" s="27">
        <v>1.0000000002037268E-2</v>
      </c>
      <c r="Y81" s="27">
        <v>0</v>
      </c>
      <c r="Z81" s="27">
        <v>1.9999999989522621E-2</v>
      </c>
      <c r="AA81" s="27">
        <v>-9.9999997764825821E-3</v>
      </c>
      <c r="AB81" s="27">
        <v>-9.9999904632568359E-3</v>
      </c>
      <c r="AC81" s="27">
        <v>0</v>
      </c>
      <c r="AD81" s="27">
        <v>1.0000000000218279E-2</v>
      </c>
      <c r="AE81" s="27">
        <v>-1.0000000009313226E-2</v>
      </c>
      <c r="AF81" s="27">
        <v>-9.9999999983992893E-3</v>
      </c>
      <c r="AG81" s="27">
        <v>-1.0000000242143869E-2</v>
      </c>
      <c r="AH81" s="27">
        <v>0</v>
      </c>
      <c r="AI81" s="27">
        <v>1.99999999931606E-2</v>
      </c>
      <c r="AJ81" s="27">
        <v>-9.9999997764825821E-3</v>
      </c>
      <c r="AK81" s="27">
        <v>0</v>
      </c>
      <c r="AL81" s="27">
        <v>9.9999997764825821E-3</v>
      </c>
      <c r="AM81" s="27">
        <v>0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-1.0000000009313226E-2</v>
      </c>
      <c r="AT81" s="27">
        <v>0</v>
      </c>
      <c r="AU81" s="27">
        <v>0</v>
      </c>
      <c r="AV81" s="27">
        <v>0</v>
      </c>
      <c r="AW81" s="27">
        <v>-1.999999999998181E-2</v>
      </c>
      <c r="AX81" s="27">
        <v>-9.9999993108212948E-3</v>
      </c>
      <c r="AY81" s="27">
        <v>0</v>
      </c>
      <c r="AZ81" s="27">
        <v>1.0000000125728548E-2</v>
      </c>
      <c r="BA81" s="27">
        <v>0</v>
      </c>
      <c r="BB81" s="27">
        <v>0</v>
      </c>
      <c r="BC81" s="27">
        <v>1.0000020265579224E-2</v>
      </c>
      <c r="BD81" s="27">
        <v>0</v>
      </c>
      <c r="BE81" s="27">
        <v>1.0000000009313226E-2</v>
      </c>
      <c r="BF81" s="27">
        <v>0</v>
      </c>
      <c r="BG81" s="27">
        <v>0</v>
      </c>
      <c r="BH81" s="27">
        <v>9.9999979138374329E-3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9.9999979138374329E-3</v>
      </c>
      <c r="BO81" s="27">
        <v>0</v>
      </c>
      <c r="BP81" s="27">
        <v>9.9999979138374329E-3</v>
      </c>
      <c r="BQ81" s="27">
        <v>0</v>
      </c>
      <c r="BR81" s="27">
        <v>0</v>
      </c>
      <c r="BS81" s="27">
        <v>1.0000000009313226E-2</v>
      </c>
      <c r="BT81" s="27">
        <v>1.0000001639127731E-2</v>
      </c>
      <c r="BU81" s="27">
        <v>0</v>
      </c>
      <c r="BV81" s="27">
        <v>0</v>
      </c>
      <c r="BW81" s="27">
        <v>1.0000000707805157E-2</v>
      </c>
      <c r="BX81" s="27">
        <v>-1.0000000009313226E-2</v>
      </c>
      <c r="BY81" s="27">
        <v>1.0000000707805157E-2</v>
      </c>
      <c r="BZ81" s="27">
        <v>0</v>
      </c>
      <c r="CA81" s="27">
        <v>0</v>
      </c>
      <c r="CB81" s="27">
        <v>0</v>
      </c>
      <c r="CC81" s="27">
        <v>0</v>
      </c>
      <c r="CD81" s="27">
        <v>-9.9999997764825821E-3</v>
      </c>
      <c r="CE81" s="27">
        <v>1.0000000009313226E-2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9.9999997764825821E-3</v>
      </c>
      <c r="CL81" s="27">
        <v>0</v>
      </c>
      <c r="CM81" s="27">
        <v>0</v>
      </c>
      <c r="CN81" s="27">
        <v>9.9999997764825821E-3</v>
      </c>
      <c r="CO81" s="27">
        <v>9.9999997764825821E-3</v>
      </c>
      <c r="CP81" s="27">
        <v>1.999999990221113E-2</v>
      </c>
    </row>
    <row r="82" spans="1:94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</row>
    <row r="83" spans="1:94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</row>
    <row r="84" spans="1:94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</row>
    <row r="85" spans="1:94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  <c r="BZ85" s="32">
        <v>0</v>
      </c>
      <c r="CA85" s="32">
        <v>0</v>
      </c>
      <c r="CB85" s="32">
        <v>0</v>
      </c>
      <c r="CC85" s="32">
        <v>0</v>
      </c>
      <c r="CD85" s="32">
        <v>0</v>
      </c>
      <c r="CE85" s="32">
        <v>0</v>
      </c>
      <c r="CF85" s="32">
        <v>0</v>
      </c>
      <c r="CG85" s="32">
        <v>0</v>
      </c>
      <c r="CH85" s="32">
        <v>0</v>
      </c>
      <c r="CI85" s="32">
        <v>0</v>
      </c>
      <c r="CJ85" s="32">
        <v>0</v>
      </c>
      <c r="CK85" s="32">
        <v>0</v>
      </c>
      <c r="CL85" s="32">
        <v>0</v>
      </c>
      <c r="CM85" s="32">
        <v>0</v>
      </c>
      <c r="CN85" s="32">
        <v>0</v>
      </c>
      <c r="CO85" s="32">
        <v>0</v>
      </c>
      <c r="CP85" s="32">
        <v>0</v>
      </c>
    </row>
    <row r="86" spans="1:94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5">
        <v>0</v>
      </c>
      <c r="CO86" s="25">
        <v>0</v>
      </c>
      <c r="CP86" s="25">
        <v>0</v>
      </c>
    </row>
    <row r="87" spans="1:94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0</v>
      </c>
      <c r="CC87" s="27">
        <v>0</v>
      </c>
      <c r="CD87" s="27">
        <v>0</v>
      </c>
      <c r="CE87" s="27">
        <v>0</v>
      </c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0</v>
      </c>
      <c r="CL87" s="27">
        <v>0</v>
      </c>
      <c r="CM87" s="27">
        <v>0</v>
      </c>
      <c r="CN87" s="27">
        <v>0</v>
      </c>
      <c r="CO87" s="27">
        <v>0</v>
      </c>
      <c r="CP87" s="27">
        <v>0</v>
      </c>
    </row>
    <row r="88" spans="1:94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94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94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94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94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94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94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94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94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3" priority="47" stopIfTrue="1" operator="notEqual">
      <formula>0</formula>
    </cfRule>
  </conditionalFormatting>
  <conditionalFormatting sqref="C51:CG61">
    <cfRule type="cellIs" dxfId="62" priority="48" stopIfTrue="1" operator="notEqual">
      <formula>0</formula>
    </cfRule>
  </conditionalFormatting>
  <conditionalFormatting sqref="C85:CG146">
    <cfRule type="cellIs" dxfId="61" priority="51" stopIfTrue="1" operator="notEqual">
      <formula>0</formula>
    </cfRule>
  </conditionalFormatting>
  <conditionalFormatting sqref="C63:CP63 C65:CP65 C67:CP67 C69:CP69 C74:CP74 C76:CP76 C78:CP78">
    <cfRule type="cellIs" dxfId="60" priority="45" stopIfTrue="1" operator="greaterThan">
      <formula>0</formula>
    </cfRule>
  </conditionalFormatting>
  <conditionalFormatting sqref="C63:CP70">
    <cfRule type="cellIs" dxfId="59" priority="9" stopIfTrue="1" operator="notEqual">
      <formula>0</formula>
    </cfRule>
  </conditionalFormatting>
  <conditionalFormatting sqref="C72:CP73">
    <cfRule type="cellIs" dxfId="58" priority="12" stopIfTrue="1" operator="notEqual">
      <formula>0</formula>
    </cfRule>
  </conditionalFormatting>
  <conditionalFormatting sqref="C75:CP75">
    <cfRule type="cellIs" dxfId="57" priority="11" stopIfTrue="1" operator="notEqual">
      <formula>0</formula>
    </cfRule>
  </conditionalFormatting>
  <conditionalFormatting sqref="C77:CP77">
    <cfRule type="cellIs" dxfId="56" priority="10" stopIfTrue="1" operator="notEqual">
      <formula>0</formula>
    </cfRule>
  </conditionalFormatting>
  <conditionalFormatting sqref="C79:CP83">
    <cfRule type="cellIs" dxfId="55" priority="1" stopIfTrue="1" operator="notEqual">
      <formula>0</formula>
    </cfRule>
  </conditionalFormatting>
  <conditionalFormatting sqref="CH21:CP61">
    <cfRule type="cellIs" dxfId="54" priority="3" stopIfTrue="1" operator="notEqual">
      <formula>0</formula>
    </cfRule>
  </conditionalFormatting>
  <conditionalFormatting sqref="CH85:CP87">
    <cfRule type="cellIs" dxfId="53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P1596"/>
  <sheetViews>
    <sheetView topLeftCell="CC1" zoomScale="90" zoomScaleNormal="90" workbookViewId="0">
      <selection activeCell="CH79" sqref="CH79:CP79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94" width="19.453125" bestFit="1" customWidth="1"/>
  </cols>
  <sheetData>
    <row r="1" spans="1:94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394</v>
      </c>
      <c r="K2" s="4" t="s">
        <v>396</v>
      </c>
      <c r="L2" s="4" t="s">
        <v>398</v>
      </c>
      <c r="M2" s="4" t="s">
        <v>444</v>
      </c>
      <c r="N2" s="4" t="s">
        <v>446</v>
      </c>
      <c r="O2" s="4" t="s">
        <v>448</v>
      </c>
      <c r="P2" s="4" t="s">
        <v>450</v>
      </c>
      <c r="Q2" s="4" t="s">
        <v>452</v>
      </c>
      <c r="R2" s="4" t="s">
        <v>454</v>
      </c>
      <c r="S2" s="4" t="s">
        <v>456</v>
      </c>
      <c r="T2" s="4" t="s">
        <v>318</v>
      </c>
      <c r="U2" s="4" t="s">
        <v>320</v>
      </c>
      <c r="V2" s="4" t="s">
        <v>404</v>
      </c>
      <c r="W2" s="4" t="s">
        <v>369</v>
      </c>
      <c r="X2" s="4" t="s">
        <v>365</v>
      </c>
      <c r="Y2" s="4" t="s">
        <v>373</v>
      </c>
      <c r="Z2" s="4" t="s">
        <v>377</v>
      </c>
      <c r="AA2" s="4" t="s">
        <v>385</v>
      </c>
      <c r="AB2" s="4" t="s">
        <v>458</v>
      </c>
      <c r="AC2" s="4" t="s">
        <v>460</v>
      </c>
      <c r="AD2" s="4" t="s">
        <v>323</v>
      </c>
      <c r="AE2" s="4" t="s">
        <v>325</v>
      </c>
      <c r="AF2" s="4" t="s">
        <v>307</v>
      </c>
      <c r="AG2" s="4" t="s">
        <v>340</v>
      </c>
      <c r="AH2" s="4" t="s">
        <v>360</v>
      </c>
      <c r="AI2" s="4" t="s">
        <v>313</v>
      </c>
      <c r="AJ2" s="4" t="s">
        <v>315</v>
      </c>
      <c r="AK2" s="4" t="s">
        <v>364</v>
      </c>
      <c r="AL2" s="4" t="s">
        <v>309</v>
      </c>
      <c r="AM2" s="4" t="s">
        <v>355</v>
      </c>
      <c r="AN2" s="4" t="s">
        <v>357</v>
      </c>
      <c r="AO2" s="4" t="s">
        <v>338</v>
      </c>
      <c r="AP2" s="4" t="s">
        <v>418</v>
      </c>
      <c r="AQ2" s="4" t="s">
        <v>424</v>
      </c>
      <c r="AR2" s="4" t="s">
        <v>416</v>
      </c>
      <c r="AS2" s="4" t="s">
        <v>412</v>
      </c>
      <c r="AT2" s="4" t="s">
        <v>428</v>
      </c>
      <c r="AU2" s="4" t="s">
        <v>430</v>
      </c>
      <c r="AV2" s="4" t="s">
        <v>436</v>
      </c>
      <c r="AW2" s="4" t="s">
        <v>328</v>
      </c>
      <c r="AX2" s="4" t="s">
        <v>330</v>
      </c>
      <c r="AY2" s="4" t="s">
        <v>432</v>
      </c>
      <c r="AZ2" s="4" t="s">
        <v>420</v>
      </c>
      <c r="BA2" s="4" t="s">
        <v>345</v>
      </c>
      <c r="BB2" s="4" t="s">
        <v>347</v>
      </c>
      <c r="BC2" s="4" t="s">
        <v>388</v>
      </c>
      <c r="BD2" s="4" t="s">
        <v>164</v>
      </c>
      <c r="BE2" s="4" t="s">
        <v>167</v>
      </c>
      <c r="BF2" s="4" t="s">
        <v>124</v>
      </c>
      <c r="BG2" s="4" t="s">
        <v>135</v>
      </c>
      <c r="BH2" s="4" t="s">
        <v>143</v>
      </c>
      <c r="BI2" s="4" t="s">
        <v>588</v>
      </c>
      <c r="BJ2" s="4" t="s">
        <v>589</v>
      </c>
      <c r="BK2" s="4" t="s">
        <v>590</v>
      </c>
      <c r="BL2" s="4" t="s">
        <v>591</v>
      </c>
      <c r="BM2" s="4" t="s">
        <v>126</v>
      </c>
      <c r="BN2" s="4" t="s">
        <v>127</v>
      </c>
      <c r="BO2" s="4" t="s">
        <v>131</v>
      </c>
      <c r="BP2" s="4" t="s">
        <v>387</v>
      </c>
      <c r="BQ2" s="4" t="s">
        <v>354</v>
      </c>
      <c r="BR2" s="4" t="s">
        <v>390</v>
      </c>
      <c r="BS2" s="4" t="s">
        <v>392</v>
      </c>
      <c r="BT2" s="4" t="s">
        <v>322</v>
      </c>
      <c r="BU2" s="4" t="s">
        <v>464</v>
      </c>
      <c r="BV2" s="4" t="s">
        <v>386</v>
      </c>
      <c r="BW2" s="4" t="s">
        <v>375</v>
      </c>
      <c r="BX2" s="4" t="s">
        <v>379</v>
      </c>
      <c r="BY2" s="4" t="s">
        <v>362</v>
      </c>
      <c r="BZ2" s="4" t="s">
        <v>327</v>
      </c>
      <c r="CA2" s="4" t="s">
        <v>317</v>
      </c>
      <c r="CB2" s="4" t="s">
        <v>311</v>
      </c>
      <c r="CC2" s="4" t="s">
        <v>359</v>
      </c>
      <c r="CD2" s="4" t="s">
        <v>342</v>
      </c>
      <c r="CE2" s="4" t="s">
        <v>422</v>
      </c>
      <c r="CF2" s="4" t="s">
        <v>426</v>
      </c>
      <c r="CG2" s="4" t="s">
        <v>414</v>
      </c>
      <c r="CH2" s="4" t="s">
        <v>438</v>
      </c>
      <c r="CI2" s="4" t="s">
        <v>440</v>
      </c>
      <c r="CJ2" s="4" t="s">
        <v>442</v>
      </c>
      <c r="CK2" s="4" t="s">
        <v>332</v>
      </c>
      <c r="CL2" s="4" t="s">
        <v>349</v>
      </c>
      <c r="CM2" s="4" t="s">
        <v>389</v>
      </c>
      <c r="CN2" s="4" t="s">
        <v>337</v>
      </c>
      <c r="CO2" s="4" t="s">
        <v>371</v>
      </c>
      <c r="CP2" s="4" t="s">
        <v>367</v>
      </c>
    </row>
    <row r="3" spans="1:94" ht="72" customHeight="1" x14ac:dyDescent="0.35">
      <c r="A3" s="5" t="s">
        <v>2</v>
      </c>
      <c r="B3" s="6"/>
      <c r="C3" s="7" t="s">
        <v>577</v>
      </c>
      <c r="D3" s="7" t="s">
        <v>578</v>
      </c>
      <c r="E3" s="7" t="s">
        <v>579</v>
      </c>
      <c r="F3" s="7" t="s">
        <v>580</v>
      </c>
      <c r="G3" s="7" t="s">
        <v>514</v>
      </c>
      <c r="H3" s="7" t="s">
        <v>581</v>
      </c>
      <c r="I3" s="7" t="s">
        <v>582</v>
      </c>
      <c r="J3" s="7" t="s">
        <v>546</v>
      </c>
      <c r="K3" s="7" t="s">
        <v>547</v>
      </c>
      <c r="L3" s="7" t="s">
        <v>548</v>
      </c>
      <c r="M3" s="7" t="s">
        <v>604</v>
      </c>
      <c r="N3" s="7" t="s">
        <v>605</v>
      </c>
      <c r="O3" s="7" t="s">
        <v>606</v>
      </c>
      <c r="P3" s="7" t="s">
        <v>607</v>
      </c>
      <c r="Q3" s="7" t="s">
        <v>608</v>
      </c>
      <c r="R3" s="7" t="s">
        <v>609</v>
      </c>
      <c r="S3" s="7" t="s">
        <v>610</v>
      </c>
      <c r="T3" s="7" t="s">
        <v>554</v>
      </c>
      <c r="U3" s="7" t="s">
        <v>555</v>
      </c>
      <c r="V3" s="7" t="s">
        <v>583</v>
      </c>
      <c r="W3" s="7" t="s">
        <v>556</v>
      </c>
      <c r="X3" s="7" t="s">
        <v>557</v>
      </c>
      <c r="Y3" s="7" t="s">
        <v>558</v>
      </c>
      <c r="Z3" s="7" t="s">
        <v>559</v>
      </c>
      <c r="AA3" s="7" t="s">
        <v>550</v>
      </c>
      <c r="AB3" s="7" t="s">
        <v>611</v>
      </c>
      <c r="AC3" s="7" t="s">
        <v>612</v>
      </c>
      <c r="AD3" s="7" t="s">
        <v>560</v>
      </c>
      <c r="AE3" s="7" t="s">
        <v>561</v>
      </c>
      <c r="AF3" s="7" t="s">
        <v>564</v>
      </c>
      <c r="AG3" s="7" t="s">
        <v>584</v>
      </c>
      <c r="AH3" s="7" t="s">
        <v>585</v>
      </c>
      <c r="AI3" s="7" t="s">
        <v>562</v>
      </c>
      <c r="AJ3" s="7" t="s">
        <v>563</v>
      </c>
      <c r="AK3" s="7" t="s">
        <v>533</v>
      </c>
      <c r="AL3" s="7" t="s">
        <v>565</v>
      </c>
      <c r="AM3" s="7" t="s">
        <v>534</v>
      </c>
      <c r="AN3" s="7" t="s">
        <v>545</v>
      </c>
      <c r="AO3" s="7" t="s">
        <v>535</v>
      </c>
      <c r="AP3" s="7" t="s">
        <v>515</v>
      </c>
      <c r="AQ3" s="7" t="s">
        <v>516</v>
      </c>
      <c r="AR3" s="7" t="s">
        <v>517</v>
      </c>
      <c r="AS3" s="7" t="s">
        <v>518</v>
      </c>
      <c r="AT3" s="7" t="s">
        <v>519</v>
      </c>
      <c r="AU3" s="7" t="s">
        <v>520</v>
      </c>
      <c r="AV3" s="7" t="s">
        <v>521</v>
      </c>
      <c r="AW3" s="7" t="s">
        <v>566</v>
      </c>
      <c r="AX3" s="7" t="s">
        <v>567</v>
      </c>
      <c r="AY3" s="7" t="s">
        <v>523</v>
      </c>
      <c r="AZ3" s="7" t="s">
        <v>524</v>
      </c>
      <c r="BA3" s="7" t="s">
        <v>536</v>
      </c>
      <c r="BB3" s="7" t="s">
        <v>537</v>
      </c>
      <c r="BC3" s="7" t="s">
        <v>538</v>
      </c>
      <c r="BD3" s="7" t="s">
        <v>592</v>
      </c>
      <c r="BE3" s="7" t="s">
        <v>593</v>
      </c>
      <c r="BF3" s="7" t="s">
        <v>596</v>
      </c>
      <c r="BG3" s="7" t="s">
        <v>594</v>
      </c>
      <c r="BH3" s="7" t="s">
        <v>595</v>
      </c>
      <c r="BI3" s="7" t="s">
        <v>597</v>
      </c>
      <c r="BJ3" s="7" t="s">
        <v>598</v>
      </c>
      <c r="BK3" s="7" t="s">
        <v>599</v>
      </c>
      <c r="BL3" s="7" t="s">
        <v>600</v>
      </c>
      <c r="BM3" s="7" t="s">
        <v>601</v>
      </c>
      <c r="BN3" s="7" t="s">
        <v>602</v>
      </c>
      <c r="BO3" s="7" t="s">
        <v>603</v>
      </c>
      <c r="BP3" s="7" t="s">
        <v>532</v>
      </c>
      <c r="BQ3" s="7" t="s">
        <v>539</v>
      </c>
      <c r="BR3" s="7" t="s">
        <v>551</v>
      </c>
      <c r="BS3" s="7" t="s">
        <v>552</v>
      </c>
      <c r="BT3" s="7" t="s">
        <v>568</v>
      </c>
      <c r="BU3" s="7" t="s">
        <v>525</v>
      </c>
      <c r="BV3" s="7" t="s">
        <v>549</v>
      </c>
      <c r="BW3" s="7" t="s">
        <v>569</v>
      </c>
      <c r="BX3" s="7" t="s">
        <v>570</v>
      </c>
      <c r="BY3" s="7" t="s">
        <v>526</v>
      </c>
      <c r="BZ3" s="7" t="s">
        <v>571</v>
      </c>
      <c r="CA3" s="7" t="s">
        <v>572</v>
      </c>
      <c r="CB3" s="7" t="s">
        <v>573</v>
      </c>
      <c r="CC3" s="7" t="s">
        <v>540</v>
      </c>
      <c r="CD3" s="7" t="s">
        <v>541</v>
      </c>
      <c r="CE3" s="7" t="s">
        <v>527</v>
      </c>
      <c r="CF3" s="7" t="s">
        <v>528</v>
      </c>
      <c r="CG3" s="7" t="s">
        <v>529</v>
      </c>
      <c r="CH3" s="7" t="s">
        <v>530</v>
      </c>
      <c r="CI3" s="7" t="s">
        <v>531</v>
      </c>
      <c r="CJ3" s="7" t="s">
        <v>522</v>
      </c>
      <c r="CK3" s="7" t="s">
        <v>574</v>
      </c>
      <c r="CL3" s="7" t="s">
        <v>542</v>
      </c>
      <c r="CM3" s="7" t="s">
        <v>543</v>
      </c>
      <c r="CN3" s="7" t="s">
        <v>544</v>
      </c>
      <c r="CO3" s="7" t="s">
        <v>575</v>
      </c>
      <c r="CP3" s="7" t="s">
        <v>576</v>
      </c>
    </row>
    <row r="4" spans="1:94" ht="15.5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  <c r="CI4" s="10" t="s">
        <v>586</v>
      </c>
      <c r="CJ4" s="10" t="s">
        <v>586</v>
      </c>
      <c r="CK4" s="10" t="s">
        <v>586</v>
      </c>
      <c r="CL4" s="10" t="s">
        <v>586</v>
      </c>
      <c r="CM4" s="10" t="s">
        <v>586</v>
      </c>
      <c r="CN4" s="10" t="s">
        <v>586</v>
      </c>
      <c r="CO4" s="10" t="s">
        <v>586</v>
      </c>
      <c r="CP4" s="10" t="s">
        <v>586</v>
      </c>
    </row>
    <row r="5" spans="1:94" ht="15.5" x14ac:dyDescent="0.35">
      <c r="A5" s="11" t="s">
        <v>4</v>
      </c>
      <c r="B5" s="9" t="s">
        <v>5</v>
      </c>
      <c r="C5" s="12">
        <v>45380</v>
      </c>
      <c r="D5" s="12">
        <v>45380</v>
      </c>
      <c r="E5" s="12">
        <v>45380</v>
      </c>
      <c r="F5" s="12">
        <v>45380</v>
      </c>
      <c r="G5" s="12">
        <v>45380</v>
      </c>
      <c r="H5" s="12">
        <v>45380</v>
      </c>
      <c r="I5" s="12">
        <v>45380</v>
      </c>
      <c r="J5" s="12">
        <v>45380</v>
      </c>
      <c r="K5" s="12">
        <v>45380</v>
      </c>
      <c r="L5" s="12">
        <v>45380</v>
      </c>
      <c r="M5" s="12">
        <v>45380</v>
      </c>
      <c r="N5" s="12">
        <v>45380</v>
      </c>
      <c r="O5" s="12">
        <v>45380</v>
      </c>
      <c r="P5" s="12">
        <v>45380</v>
      </c>
      <c r="Q5" s="12">
        <v>45380</v>
      </c>
      <c r="R5" s="12">
        <v>45380</v>
      </c>
      <c r="S5" s="12">
        <v>45380</v>
      </c>
      <c r="T5" s="12">
        <v>45380</v>
      </c>
      <c r="U5" s="12">
        <v>45380</v>
      </c>
      <c r="V5" s="12">
        <v>45380</v>
      </c>
      <c r="W5" s="12">
        <v>45380</v>
      </c>
      <c r="X5" s="12">
        <v>45380</v>
      </c>
      <c r="Y5" s="12">
        <v>45380</v>
      </c>
      <c r="Z5" s="12">
        <v>45380</v>
      </c>
      <c r="AA5" s="12">
        <v>45380</v>
      </c>
      <c r="AB5" s="12">
        <v>45380</v>
      </c>
      <c r="AC5" s="12">
        <v>45380</v>
      </c>
      <c r="AD5" s="12">
        <v>45380</v>
      </c>
      <c r="AE5" s="12">
        <v>45380</v>
      </c>
      <c r="AF5" s="12">
        <v>45380</v>
      </c>
      <c r="AG5" s="12">
        <v>45380</v>
      </c>
      <c r="AH5" s="12">
        <v>45380</v>
      </c>
      <c r="AI5" s="12">
        <v>45380</v>
      </c>
      <c r="AJ5" s="12">
        <v>45380</v>
      </c>
      <c r="AK5" s="12">
        <v>45380</v>
      </c>
      <c r="AL5" s="12">
        <v>45380</v>
      </c>
      <c r="AM5" s="12">
        <v>45380</v>
      </c>
      <c r="AN5" s="12">
        <v>45380</v>
      </c>
      <c r="AO5" s="12">
        <v>45380</v>
      </c>
      <c r="AP5" s="12">
        <v>45380</v>
      </c>
      <c r="AQ5" s="12">
        <v>45380</v>
      </c>
      <c r="AR5" s="12">
        <v>45380</v>
      </c>
      <c r="AS5" s="12">
        <v>45380</v>
      </c>
      <c r="AT5" s="12">
        <v>45380</v>
      </c>
      <c r="AU5" s="12">
        <v>45380</v>
      </c>
      <c r="AV5" s="12">
        <v>45380</v>
      </c>
      <c r="AW5" s="12">
        <v>45380</v>
      </c>
      <c r="AX5" s="12">
        <v>45380</v>
      </c>
      <c r="AY5" s="12">
        <v>45380</v>
      </c>
      <c r="AZ5" s="12">
        <v>45380</v>
      </c>
      <c r="BA5" s="12">
        <v>45380</v>
      </c>
      <c r="BB5" s="12">
        <v>45380</v>
      </c>
      <c r="BC5" s="12">
        <v>45380</v>
      </c>
      <c r="BD5" s="12">
        <v>45380</v>
      </c>
      <c r="BE5" s="12">
        <v>45380</v>
      </c>
      <c r="BF5" s="12">
        <v>45380</v>
      </c>
      <c r="BG5" s="12">
        <v>45380</v>
      </c>
      <c r="BH5" s="12">
        <v>45380</v>
      </c>
      <c r="BI5" s="12">
        <v>45380</v>
      </c>
      <c r="BJ5" s="12">
        <v>45380</v>
      </c>
      <c r="BK5" s="12">
        <v>45380</v>
      </c>
      <c r="BL5" s="12">
        <v>45380</v>
      </c>
      <c r="BM5" s="12">
        <v>45380</v>
      </c>
      <c r="BN5" s="12">
        <v>45380</v>
      </c>
      <c r="BO5" s="12">
        <v>45380</v>
      </c>
      <c r="BP5" s="12">
        <v>45380</v>
      </c>
      <c r="BQ5" s="12">
        <v>45380</v>
      </c>
      <c r="BR5" s="12">
        <v>45380</v>
      </c>
      <c r="BS5" s="12">
        <v>45380</v>
      </c>
      <c r="BT5" s="12">
        <v>45380</v>
      </c>
      <c r="BU5" s="12">
        <v>45380</v>
      </c>
      <c r="BV5" s="12">
        <v>45380</v>
      </c>
      <c r="BW5" s="12">
        <v>45380</v>
      </c>
      <c r="BX5" s="12">
        <v>45380</v>
      </c>
      <c r="BY5" s="12">
        <v>45380</v>
      </c>
      <c r="BZ5" s="12">
        <v>45380</v>
      </c>
      <c r="CA5" s="12">
        <v>45380</v>
      </c>
      <c r="CB5" s="12">
        <v>45380</v>
      </c>
      <c r="CC5" s="12">
        <v>45380</v>
      </c>
      <c r="CD5" s="12">
        <v>45380</v>
      </c>
      <c r="CE5" s="12">
        <v>45380</v>
      </c>
      <c r="CF5" s="12">
        <v>45380</v>
      </c>
      <c r="CG5" s="12">
        <v>45380</v>
      </c>
      <c r="CH5" s="12">
        <v>45380</v>
      </c>
      <c r="CI5" s="12">
        <v>45380</v>
      </c>
      <c r="CJ5" s="12">
        <v>45380</v>
      </c>
      <c r="CK5" s="12">
        <v>45380</v>
      </c>
      <c r="CL5" s="12">
        <v>45380</v>
      </c>
      <c r="CM5" s="12">
        <v>45380</v>
      </c>
      <c r="CN5" s="12">
        <v>45380</v>
      </c>
      <c r="CO5" s="12">
        <v>45380</v>
      </c>
      <c r="CP5" s="12">
        <v>45380</v>
      </c>
    </row>
    <row r="6" spans="1:94" ht="15.5" x14ac:dyDescent="0.35">
      <c r="A6" s="11" t="s">
        <v>6</v>
      </c>
      <c r="B6" s="9"/>
      <c r="C6" s="12">
        <v>45380</v>
      </c>
      <c r="D6" s="12">
        <v>45380</v>
      </c>
      <c r="E6" s="12">
        <v>45380</v>
      </c>
      <c r="F6" s="12">
        <v>45380</v>
      </c>
      <c r="G6" s="12">
        <v>45380</v>
      </c>
      <c r="H6" s="12">
        <v>45380</v>
      </c>
      <c r="I6" s="12">
        <v>45380</v>
      </c>
      <c r="J6" s="12">
        <v>45380</v>
      </c>
      <c r="K6" s="12">
        <v>45380</v>
      </c>
      <c r="L6" s="12">
        <v>45380</v>
      </c>
      <c r="M6" s="12">
        <v>45380</v>
      </c>
      <c r="N6" s="12">
        <v>45380</v>
      </c>
      <c r="O6" s="12">
        <v>45380</v>
      </c>
      <c r="P6" s="12">
        <v>45380</v>
      </c>
      <c r="Q6" s="12">
        <v>45380</v>
      </c>
      <c r="R6" s="12">
        <v>45380</v>
      </c>
      <c r="S6" s="12">
        <v>45380</v>
      </c>
      <c r="T6" s="12">
        <v>45380</v>
      </c>
      <c r="U6" s="12">
        <v>45380</v>
      </c>
      <c r="V6" s="12">
        <v>45380</v>
      </c>
      <c r="W6" s="12">
        <v>45380</v>
      </c>
      <c r="X6" s="12">
        <v>45380</v>
      </c>
      <c r="Y6" s="12">
        <v>45380</v>
      </c>
      <c r="Z6" s="12">
        <v>45380</v>
      </c>
      <c r="AA6" s="12">
        <v>45380</v>
      </c>
      <c r="AB6" s="12">
        <v>45380</v>
      </c>
      <c r="AC6" s="12">
        <v>45380</v>
      </c>
      <c r="AD6" s="12">
        <v>45380</v>
      </c>
      <c r="AE6" s="12">
        <v>45380</v>
      </c>
      <c r="AF6" s="12">
        <v>45380</v>
      </c>
      <c r="AG6" s="12">
        <v>45380</v>
      </c>
      <c r="AH6" s="12">
        <v>45380</v>
      </c>
      <c r="AI6" s="12">
        <v>45380</v>
      </c>
      <c r="AJ6" s="12">
        <v>45380</v>
      </c>
      <c r="AK6" s="12">
        <v>45380</v>
      </c>
      <c r="AL6" s="12">
        <v>45380</v>
      </c>
      <c r="AM6" s="12">
        <v>45380</v>
      </c>
      <c r="AN6" s="12">
        <v>45380</v>
      </c>
      <c r="AO6" s="12">
        <v>45380</v>
      </c>
      <c r="AP6" s="12">
        <v>45380</v>
      </c>
      <c r="AQ6" s="12">
        <v>45380</v>
      </c>
      <c r="AR6" s="12">
        <v>45380</v>
      </c>
      <c r="AS6" s="12">
        <v>45380</v>
      </c>
      <c r="AT6" s="12">
        <v>45380</v>
      </c>
      <c r="AU6" s="12">
        <v>45380</v>
      </c>
      <c r="AV6" s="12">
        <v>45380</v>
      </c>
      <c r="AW6" s="12">
        <v>45380</v>
      </c>
      <c r="AX6" s="12">
        <v>45380</v>
      </c>
      <c r="AY6" s="12">
        <v>45380</v>
      </c>
      <c r="AZ6" s="12">
        <v>45380</v>
      </c>
      <c r="BA6" s="12">
        <v>45380</v>
      </c>
      <c r="BB6" s="12">
        <v>45380</v>
      </c>
      <c r="BC6" s="12">
        <v>45380</v>
      </c>
      <c r="BD6" s="12">
        <v>45380</v>
      </c>
      <c r="BE6" s="12">
        <v>45380</v>
      </c>
      <c r="BF6" s="12">
        <v>45380</v>
      </c>
      <c r="BG6" s="12">
        <v>45380</v>
      </c>
      <c r="BH6" s="12">
        <v>45380</v>
      </c>
      <c r="BI6" s="12">
        <v>45380</v>
      </c>
      <c r="BJ6" s="12">
        <v>45380</v>
      </c>
      <c r="BK6" s="12">
        <v>45380</v>
      </c>
      <c r="BL6" s="12">
        <v>45380</v>
      </c>
      <c r="BM6" s="12">
        <v>45380</v>
      </c>
      <c r="BN6" s="12">
        <v>45380</v>
      </c>
      <c r="BO6" s="12">
        <v>45380</v>
      </c>
      <c r="BP6" s="12">
        <v>45380</v>
      </c>
      <c r="BQ6" s="12">
        <v>45380</v>
      </c>
      <c r="BR6" s="12">
        <v>45380</v>
      </c>
      <c r="BS6" s="12">
        <v>45380</v>
      </c>
      <c r="BT6" s="12">
        <v>45380</v>
      </c>
      <c r="BU6" s="12">
        <v>45380</v>
      </c>
      <c r="BV6" s="12">
        <v>45380</v>
      </c>
      <c r="BW6" s="12">
        <v>45380</v>
      </c>
      <c r="BX6" s="12">
        <v>45380</v>
      </c>
      <c r="BY6" s="12">
        <v>45380</v>
      </c>
      <c r="BZ6" s="12">
        <v>45380</v>
      </c>
      <c r="CA6" s="12">
        <v>45380</v>
      </c>
      <c r="CB6" s="12">
        <v>45380</v>
      </c>
      <c r="CC6" s="12">
        <v>45380</v>
      </c>
      <c r="CD6" s="12">
        <v>45380</v>
      </c>
      <c r="CE6" s="12">
        <v>45380</v>
      </c>
      <c r="CF6" s="12">
        <v>45380</v>
      </c>
      <c r="CG6" s="12">
        <v>45380</v>
      </c>
      <c r="CH6" s="12">
        <v>45380</v>
      </c>
      <c r="CI6" s="12">
        <v>45380</v>
      </c>
      <c r="CJ6" s="12">
        <v>45380</v>
      </c>
      <c r="CK6" s="12">
        <v>45380</v>
      </c>
      <c r="CL6" s="12">
        <v>45380</v>
      </c>
      <c r="CM6" s="12">
        <v>45380</v>
      </c>
      <c r="CN6" s="12">
        <v>45380</v>
      </c>
      <c r="CO6" s="12">
        <v>45380</v>
      </c>
      <c r="CP6" s="12">
        <v>45380</v>
      </c>
    </row>
    <row r="7" spans="1:94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</row>
    <row r="8" spans="1:94" ht="15.5" x14ac:dyDescent="0.35">
      <c r="A8" s="11" t="s">
        <v>8</v>
      </c>
      <c r="B8" s="9" t="s">
        <v>5</v>
      </c>
      <c r="C8" s="50">
        <v>0</v>
      </c>
      <c r="D8" s="50">
        <v>0</v>
      </c>
      <c r="E8" s="50">
        <v>1.8192818393171749E-3</v>
      </c>
      <c r="F8" s="50">
        <v>3.5296440673873355E-3</v>
      </c>
      <c r="G8" s="50">
        <v>5.5219247097307638E-3</v>
      </c>
      <c r="H8" s="50">
        <v>5.8933996500222449E-3</v>
      </c>
      <c r="I8" s="50">
        <v>1.7766333365089741E-4</v>
      </c>
      <c r="J8" s="50">
        <v>3.8134323248963436E-3</v>
      </c>
      <c r="K8" s="50">
        <v>3.4845034400726466E-3</v>
      </c>
      <c r="L8" s="50">
        <v>4.0097176825232526E-3</v>
      </c>
      <c r="M8" s="50">
        <v>2.6587873949155227E-3</v>
      </c>
      <c r="N8" s="50">
        <v>2.6883077773338137E-3</v>
      </c>
      <c r="O8" s="50">
        <v>3.7691261355675618E-3</v>
      </c>
      <c r="P8" s="50">
        <v>4.6040778710232551E-3</v>
      </c>
      <c r="Q8" s="50">
        <v>4.6141826934934177E-3</v>
      </c>
      <c r="R8" s="50">
        <v>4.5867468814379175E-3</v>
      </c>
      <c r="S8" s="50">
        <v>4.4761052824273707E-3</v>
      </c>
      <c r="T8" s="50">
        <v>2.7355058410799497E-3</v>
      </c>
      <c r="U8" s="50">
        <v>4.0592210029384637E-3</v>
      </c>
      <c r="V8" s="50">
        <v>2.0578491246457755E-3</v>
      </c>
      <c r="W8" s="50">
        <v>3.2217781102262359E-3</v>
      </c>
      <c r="X8" s="50">
        <v>2.994127657324085E-3</v>
      </c>
      <c r="Y8" s="50">
        <v>4.0256973762042899E-3</v>
      </c>
      <c r="Z8" s="50">
        <v>2.8494538793788536E-3</v>
      </c>
      <c r="AA8" s="50">
        <v>1.2474827111557443E-2</v>
      </c>
      <c r="AB8" s="50">
        <v>4.8294280670759249E-3</v>
      </c>
      <c r="AC8" s="50">
        <v>3.3567688376440062E-3</v>
      </c>
      <c r="AD8" s="50">
        <v>1.4153793805701522E-3</v>
      </c>
      <c r="AE8" s="50">
        <v>1.5558876697320547E-3</v>
      </c>
      <c r="AF8" s="50">
        <v>2.1541750239021571E-3</v>
      </c>
      <c r="AG8" s="50">
        <v>1.3340638353933523E-3</v>
      </c>
      <c r="AH8" s="50">
        <v>0</v>
      </c>
      <c r="AI8" s="50">
        <v>3.3679910319487885E-3</v>
      </c>
      <c r="AJ8" s="50">
        <v>4.3564531165358059E-3</v>
      </c>
      <c r="AK8" s="50">
        <v>1.4964190502184581E-2</v>
      </c>
      <c r="AL8" s="50">
        <v>3.2948310990524197E-3</v>
      </c>
      <c r="AM8" s="50">
        <v>0</v>
      </c>
      <c r="AN8" s="50">
        <v>0</v>
      </c>
      <c r="AO8" s="55">
        <v>0</v>
      </c>
      <c r="AP8" s="55">
        <v>1.642535411970066E-3</v>
      </c>
      <c r="AQ8" s="50">
        <v>0</v>
      </c>
      <c r="AR8" s="50">
        <v>0</v>
      </c>
      <c r="AS8" s="50">
        <v>9.2763048061661451E-3</v>
      </c>
      <c r="AT8" s="50">
        <v>0</v>
      </c>
      <c r="AU8" s="50">
        <v>0</v>
      </c>
      <c r="AV8" s="50">
        <v>0</v>
      </c>
      <c r="AW8" s="50">
        <v>1.9790691420188823E-3</v>
      </c>
      <c r="AX8" s="50">
        <v>3.3877810613831103E-3</v>
      </c>
      <c r="AY8" s="50">
        <v>0</v>
      </c>
      <c r="AZ8" s="50">
        <v>5.5950734042864896E-3</v>
      </c>
      <c r="BA8" s="50">
        <v>0</v>
      </c>
      <c r="BB8" s="50">
        <v>0</v>
      </c>
      <c r="BC8" s="50">
        <v>9.0672788553940481E-2</v>
      </c>
      <c r="BD8" s="50">
        <v>2.8259090802901575E-3</v>
      </c>
      <c r="BE8" s="50">
        <v>1.9859593035064464E-3</v>
      </c>
      <c r="BF8" s="50">
        <v>1.0110683346543284E-2</v>
      </c>
      <c r="BG8" s="50">
        <v>6.4497868099248736E-3</v>
      </c>
      <c r="BH8" s="50">
        <v>5.8716202606800072E-3</v>
      </c>
      <c r="BI8" s="50">
        <v>1.3441686054046213E-2</v>
      </c>
      <c r="BJ8" s="50">
        <v>1.0862593972821617E-2</v>
      </c>
      <c r="BK8" s="50">
        <v>1.0766846620944353E-2</v>
      </c>
      <c r="BL8" s="50">
        <v>9.903060356014997E-3</v>
      </c>
      <c r="BM8" s="50">
        <v>1.0880257539092613E-2</v>
      </c>
      <c r="BN8" s="50">
        <v>1.0775399133846396E-2</v>
      </c>
      <c r="BO8" s="50">
        <v>7.6620735158925337E-3</v>
      </c>
      <c r="BP8" s="50">
        <v>6.0995534198939735E-3</v>
      </c>
      <c r="BQ8" s="50">
        <v>0</v>
      </c>
      <c r="BR8" s="50">
        <v>3.6931865139519871E-3</v>
      </c>
      <c r="BS8" s="50">
        <v>4.8381010397231363E-3</v>
      </c>
      <c r="BT8" s="50">
        <v>3.4366298969335089E-3</v>
      </c>
      <c r="BU8" s="50">
        <v>8.6143858176489989E-4</v>
      </c>
      <c r="BV8" s="50">
        <v>1.9512173835983491E-2</v>
      </c>
      <c r="BW8" s="50">
        <v>4.0275260783391737E-3</v>
      </c>
      <c r="BX8" s="50">
        <v>3.9517760617707991E-3</v>
      </c>
      <c r="BY8" s="50">
        <v>5.8993894967051186E-3</v>
      </c>
      <c r="BZ8" s="50">
        <v>1.3592224993976216E-3</v>
      </c>
      <c r="CA8" s="50">
        <v>5.8168057688866822E-3</v>
      </c>
      <c r="CB8" s="50">
        <v>4.7898564269422718E-3</v>
      </c>
      <c r="CC8" s="50">
        <v>0</v>
      </c>
      <c r="CD8" s="50">
        <v>1.5952690755245788E-3</v>
      </c>
      <c r="CE8" s="50">
        <v>4.3767576583254655E-3</v>
      </c>
      <c r="CF8" s="50">
        <v>0</v>
      </c>
      <c r="CG8" s="50">
        <v>8.3151192701417711E-3</v>
      </c>
      <c r="CH8" s="50">
        <v>1.7620446623459658E-3</v>
      </c>
      <c r="CI8" s="50">
        <v>0</v>
      </c>
      <c r="CJ8" s="50">
        <v>3.5667389708919426E-3</v>
      </c>
      <c r="CK8" s="50">
        <v>4.1588498263452223E-3</v>
      </c>
      <c r="CL8" s="50">
        <v>0</v>
      </c>
      <c r="CM8" s="50">
        <v>0</v>
      </c>
      <c r="CN8" s="50">
        <v>5.2577727338309812E-3</v>
      </c>
      <c r="CO8" s="50">
        <v>3.5945962318969164E-3</v>
      </c>
      <c r="CP8" s="50">
        <v>2.7379797190618528E-3</v>
      </c>
    </row>
    <row r="9" spans="1:94" ht="15.5" x14ac:dyDescent="0.35">
      <c r="A9" s="11" t="s">
        <v>9</v>
      </c>
      <c r="B9" s="9"/>
      <c r="C9" s="13">
        <v>482161.84</v>
      </c>
      <c r="D9" s="13">
        <v>1111018248.4421999</v>
      </c>
      <c r="E9" s="13">
        <v>21171090.2443</v>
      </c>
      <c r="F9" s="13">
        <v>1152271632.0262001</v>
      </c>
      <c r="G9" s="13">
        <v>3194415485.0419998</v>
      </c>
      <c r="H9" s="13">
        <v>676340283.48730004</v>
      </c>
      <c r="I9" s="13">
        <v>875706240.57809997</v>
      </c>
      <c r="J9" s="13">
        <v>344866717.94700003</v>
      </c>
      <c r="K9" s="13">
        <v>350505408.01719999</v>
      </c>
      <c r="L9" s="13">
        <v>529545486.27069998</v>
      </c>
      <c r="M9" s="13">
        <v>68911260.204699993</v>
      </c>
      <c r="N9" s="13">
        <v>732702247.34220004</v>
      </c>
      <c r="O9" s="13">
        <v>3316850527.2423</v>
      </c>
      <c r="P9" s="13">
        <v>6281797267.5974998</v>
      </c>
      <c r="Q9" s="13">
        <v>5809452135.0010004</v>
      </c>
      <c r="R9" s="13">
        <v>2079674188.825</v>
      </c>
      <c r="S9" s="13">
        <v>100883574.337</v>
      </c>
      <c r="T9" s="13">
        <v>26659701.8017</v>
      </c>
      <c r="U9" s="13">
        <v>1519026585.5287001</v>
      </c>
      <c r="V9" s="13">
        <v>1287882055.2290001</v>
      </c>
      <c r="W9" s="13">
        <v>79955531.134299994</v>
      </c>
      <c r="X9" s="13">
        <v>18929633.7654</v>
      </c>
      <c r="Y9" s="13">
        <v>62338220.325099997</v>
      </c>
      <c r="Z9" s="13">
        <v>21752641.9531</v>
      </c>
      <c r="AA9" s="13">
        <v>833062205.75769997</v>
      </c>
      <c r="AB9" s="13">
        <v>19092138747.9795</v>
      </c>
      <c r="AC9" s="13">
        <v>2249754420.1764002</v>
      </c>
      <c r="AD9" s="13">
        <v>2648067.4026000001</v>
      </c>
      <c r="AE9" s="13">
        <v>296579289.73720002</v>
      </c>
      <c r="AF9" s="13">
        <v>2426260.6065000002</v>
      </c>
      <c r="AG9" s="13">
        <v>1246054331.0581999</v>
      </c>
      <c r="AH9" s="13">
        <v>382492900.32700002</v>
      </c>
      <c r="AI9" s="13">
        <v>4767904.6195999999</v>
      </c>
      <c r="AJ9" s="13">
        <v>1546817312.0978</v>
      </c>
      <c r="AK9" s="13">
        <v>228481713.02689999</v>
      </c>
      <c r="AL9" s="13">
        <v>815568947.00090003</v>
      </c>
      <c r="AM9" s="13">
        <v>113828.54</v>
      </c>
      <c r="AN9" s="13">
        <v>1080041679.7753</v>
      </c>
      <c r="AO9" s="13">
        <v>2665312.4221000001</v>
      </c>
      <c r="AP9" s="13">
        <v>80724530.523800001</v>
      </c>
      <c r="AQ9" s="13">
        <v>74382278.637700006</v>
      </c>
      <c r="AR9" s="13">
        <v>122746345.3724</v>
      </c>
      <c r="AS9" s="13">
        <v>68070982.270899996</v>
      </c>
      <c r="AT9" s="13">
        <v>121891315.07439999</v>
      </c>
      <c r="AU9" s="13">
        <v>39204465.372199997</v>
      </c>
      <c r="AV9" s="13">
        <v>43352434.0524</v>
      </c>
      <c r="AW9" s="13">
        <v>808314.35649999999</v>
      </c>
      <c r="AX9" s="13">
        <v>726686437.34459996</v>
      </c>
      <c r="AY9" s="13">
        <v>67603270.977799997</v>
      </c>
      <c r="AZ9" s="13">
        <v>106593984.9052</v>
      </c>
      <c r="BA9" s="13">
        <v>277563.83120000002</v>
      </c>
      <c r="BB9" s="13">
        <v>1063503003.5226001</v>
      </c>
      <c r="BC9" s="13">
        <v>2798176902.2033</v>
      </c>
      <c r="BD9" s="13">
        <v>677705129.77839994</v>
      </c>
      <c r="BE9" s="13">
        <v>118692970.99079999</v>
      </c>
      <c r="BF9" s="13">
        <v>96950103.806299999</v>
      </c>
      <c r="BG9" s="13">
        <v>1242741738.0162001</v>
      </c>
      <c r="BH9" s="13">
        <v>2971604363.934</v>
      </c>
      <c r="BI9" s="13">
        <v>828646644.12</v>
      </c>
      <c r="BJ9" s="13">
        <v>1691723056.7558999</v>
      </c>
      <c r="BK9" s="13">
        <v>1696984625.4202001</v>
      </c>
      <c r="BL9" s="13">
        <v>816801022.02820003</v>
      </c>
      <c r="BM9" s="13">
        <v>1635314661.0796001</v>
      </c>
      <c r="BN9" s="13">
        <v>3321789042.3723998</v>
      </c>
      <c r="BO9" s="13">
        <v>3301650007.3418002</v>
      </c>
      <c r="BP9" s="13">
        <v>5223285659.9120998</v>
      </c>
      <c r="BQ9" s="13">
        <v>1150304572.5964</v>
      </c>
      <c r="BR9" s="13">
        <v>635772528.98810005</v>
      </c>
      <c r="BS9" s="13">
        <v>151642911.9558</v>
      </c>
      <c r="BT9" s="13">
        <v>2036910743.9373</v>
      </c>
      <c r="BU9" s="13">
        <v>1473895268.7709</v>
      </c>
      <c r="BV9" s="13">
        <v>1078840858.8887999</v>
      </c>
      <c r="BW9" s="13">
        <v>1203699038.9890001</v>
      </c>
      <c r="BX9" s="13">
        <v>248781404.77410001</v>
      </c>
      <c r="BY9" s="13">
        <v>1342877203.5520999</v>
      </c>
      <c r="BZ9" s="13">
        <v>356703858.43000001</v>
      </c>
      <c r="CA9" s="13">
        <v>1306353079.6652999</v>
      </c>
      <c r="CB9" s="13">
        <v>653852756.91849995</v>
      </c>
      <c r="CC9" s="13">
        <v>973804433.66900003</v>
      </c>
      <c r="CD9" s="13">
        <v>1104265360.0118999</v>
      </c>
      <c r="CE9" s="13">
        <v>85795076.930000007</v>
      </c>
      <c r="CF9" s="13">
        <v>128035005.138</v>
      </c>
      <c r="CG9" s="13">
        <v>119147165.2797</v>
      </c>
      <c r="CH9" s="13">
        <v>85342660.838</v>
      </c>
      <c r="CI9" s="13">
        <v>58081568.853100002</v>
      </c>
      <c r="CJ9" s="13">
        <v>100399847.8505</v>
      </c>
      <c r="CK9" s="13">
        <v>666113061.46500003</v>
      </c>
      <c r="CL9" s="13">
        <v>635073409.28610003</v>
      </c>
      <c r="CM9" s="13">
        <v>176680730.01280001</v>
      </c>
      <c r="CN9" s="13">
        <v>1246249298.27</v>
      </c>
      <c r="CO9" s="13">
        <v>2778461403.0848999</v>
      </c>
      <c r="CP9" s="13">
        <v>250596728.39179999</v>
      </c>
    </row>
    <row r="10" spans="1:94" x14ac:dyDescent="0.35">
      <c r="A10" s="11" t="s">
        <v>10</v>
      </c>
      <c r="B10" s="14"/>
      <c r="C10" s="15">
        <v>0</v>
      </c>
      <c r="D10" s="15">
        <v>0</v>
      </c>
      <c r="E10" s="15">
        <v>38516.18</v>
      </c>
      <c r="F10" s="15">
        <v>4067108.73</v>
      </c>
      <c r="G10" s="15">
        <v>17639321.800000001</v>
      </c>
      <c r="H10" s="15">
        <v>3985943.59</v>
      </c>
      <c r="I10" s="15">
        <v>155580.89000000001</v>
      </c>
      <c r="J10" s="15">
        <v>1315125.8899999999</v>
      </c>
      <c r="K10" s="15">
        <v>1221337.3</v>
      </c>
      <c r="L10" s="15">
        <v>2123327.9</v>
      </c>
      <c r="M10" s="15">
        <v>183220.39</v>
      </c>
      <c r="N10" s="15">
        <v>1969729.15</v>
      </c>
      <c r="O10" s="15">
        <v>12501628.01</v>
      </c>
      <c r="P10" s="15">
        <v>28921883.789999999</v>
      </c>
      <c r="Q10" s="15">
        <v>26805873.5</v>
      </c>
      <c r="R10" s="15">
        <v>9538939.0999999996</v>
      </c>
      <c r="S10" s="15">
        <v>451565.5</v>
      </c>
      <c r="T10" s="15">
        <v>72927.77</v>
      </c>
      <c r="U10" s="15">
        <v>6166064.6200000001</v>
      </c>
      <c r="V10" s="15">
        <v>2650266.96</v>
      </c>
      <c r="W10" s="15">
        <v>257598.98</v>
      </c>
      <c r="X10" s="15">
        <v>56677.74</v>
      </c>
      <c r="Y10" s="15">
        <v>250954.81</v>
      </c>
      <c r="Z10" s="15">
        <v>61983.15</v>
      </c>
      <c r="AA10" s="15">
        <v>10392306.99</v>
      </c>
      <c r="AB10" s="15">
        <v>92204110.730000004</v>
      </c>
      <c r="AC10" s="15">
        <v>7551905.5300000003</v>
      </c>
      <c r="AD10" s="15">
        <v>3748.02</v>
      </c>
      <c r="AE10" s="15">
        <v>461444.06</v>
      </c>
      <c r="AF10" s="15">
        <v>5226.59</v>
      </c>
      <c r="AG10" s="15">
        <v>1662316.02</v>
      </c>
      <c r="AH10" s="15">
        <v>0</v>
      </c>
      <c r="AI10" s="15">
        <v>16058.26</v>
      </c>
      <c r="AJ10" s="15">
        <v>6738637.0999999996</v>
      </c>
      <c r="AK10" s="15">
        <v>3419043.88</v>
      </c>
      <c r="AL10" s="15">
        <v>2687161.93</v>
      </c>
      <c r="AM10" s="15">
        <v>0</v>
      </c>
      <c r="AN10" s="15">
        <v>0</v>
      </c>
      <c r="AO10" s="15">
        <v>0</v>
      </c>
      <c r="AP10" s="15">
        <v>132592.9</v>
      </c>
      <c r="AQ10" s="15">
        <v>0</v>
      </c>
      <c r="AR10" s="15">
        <v>0</v>
      </c>
      <c r="AS10" s="15">
        <v>631447.18000000005</v>
      </c>
      <c r="AT10" s="15">
        <v>0</v>
      </c>
      <c r="AU10" s="15">
        <v>0</v>
      </c>
      <c r="AV10" s="15">
        <v>0</v>
      </c>
      <c r="AW10" s="15">
        <v>1599.71</v>
      </c>
      <c r="AX10" s="15">
        <v>2461854.5499999998</v>
      </c>
      <c r="AY10" s="15">
        <v>0</v>
      </c>
      <c r="AZ10" s="15">
        <v>596401.17000000004</v>
      </c>
      <c r="BA10" s="15">
        <v>0</v>
      </c>
      <c r="BB10" s="15">
        <v>0</v>
      </c>
      <c r="BC10" s="15">
        <v>253718502.59</v>
      </c>
      <c r="BD10" s="15">
        <v>1915133.08</v>
      </c>
      <c r="BE10" s="15">
        <v>235719.41</v>
      </c>
      <c r="BF10" s="15">
        <v>980231.8</v>
      </c>
      <c r="BG10" s="15">
        <v>8015419.2699999996</v>
      </c>
      <c r="BH10" s="15">
        <v>17448132.390000001</v>
      </c>
      <c r="BI10" s="15">
        <v>11138408.039999999</v>
      </c>
      <c r="BJ10" s="15">
        <v>18376500.68</v>
      </c>
      <c r="BK10" s="15">
        <v>18271173.18</v>
      </c>
      <c r="BL10" s="15">
        <v>8088829.8200000003</v>
      </c>
      <c r="BM10" s="15">
        <v>17792644.670000002</v>
      </c>
      <c r="BN10" s="15">
        <v>35793602.770000003</v>
      </c>
      <c r="BO10" s="15">
        <v>25297485.079999998</v>
      </c>
      <c r="BP10" s="15">
        <v>31859709.91</v>
      </c>
      <c r="BQ10" s="15">
        <v>0</v>
      </c>
      <c r="BR10" s="15">
        <v>2348026.5299999998</v>
      </c>
      <c r="BS10" s="15">
        <v>733663.73</v>
      </c>
      <c r="BT10" s="15">
        <v>7000108.3600000003</v>
      </c>
      <c r="BU10" s="15">
        <v>1269670.25</v>
      </c>
      <c r="BV10" s="15">
        <v>21050530.379999999</v>
      </c>
      <c r="BW10" s="15">
        <v>4847929.2699999996</v>
      </c>
      <c r="BX10" s="15">
        <v>983128.4</v>
      </c>
      <c r="BY10" s="15">
        <v>7922155.6699999999</v>
      </c>
      <c r="BZ10" s="15">
        <v>484839.91</v>
      </c>
      <c r="CA10" s="15">
        <v>7598802.1299999999</v>
      </c>
      <c r="CB10" s="15">
        <v>3131860.83</v>
      </c>
      <c r="CC10" s="15">
        <v>0</v>
      </c>
      <c r="CD10" s="15">
        <v>1761600.38</v>
      </c>
      <c r="CE10" s="15">
        <v>375504.26</v>
      </c>
      <c r="CF10" s="15">
        <v>0</v>
      </c>
      <c r="CG10" s="15">
        <v>990722.89</v>
      </c>
      <c r="CH10" s="15">
        <v>150377.57999999999</v>
      </c>
      <c r="CI10" s="15">
        <v>0</v>
      </c>
      <c r="CJ10" s="15">
        <v>358100.05</v>
      </c>
      <c r="CK10" s="15">
        <v>2770264.19</v>
      </c>
      <c r="CL10" s="15">
        <v>0</v>
      </c>
      <c r="CM10" s="15">
        <v>0</v>
      </c>
      <c r="CN10" s="15">
        <v>6552495.5800000001</v>
      </c>
      <c r="CO10" s="15">
        <v>9987446.8900000006</v>
      </c>
      <c r="CP10" s="15">
        <v>686128.76</v>
      </c>
    </row>
    <row r="11" spans="1:94" x14ac:dyDescent="0.35">
      <c r="A11" s="11" t="s">
        <v>11</v>
      </c>
      <c r="B11" s="14"/>
      <c r="C11" s="15">
        <v>0</v>
      </c>
      <c r="D11" s="15">
        <v>0</v>
      </c>
      <c r="E11" s="15">
        <v>38516.18</v>
      </c>
      <c r="F11" s="15">
        <v>4067108.73</v>
      </c>
      <c r="G11" s="15">
        <v>17639321.800000001</v>
      </c>
      <c r="H11" s="15">
        <v>3985943.59</v>
      </c>
      <c r="I11" s="15">
        <v>155580.89000000001</v>
      </c>
      <c r="J11" s="15">
        <v>1315125.8899999999</v>
      </c>
      <c r="K11" s="15">
        <v>1221337.3</v>
      </c>
      <c r="L11" s="15">
        <v>2123327.9</v>
      </c>
      <c r="M11" s="15">
        <v>183220.39</v>
      </c>
      <c r="N11" s="15">
        <v>1969729.15</v>
      </c>
      <c r="O11" s="15">
        <v>12501628.01</v>
      </c>
      <c r="P11" s="15">
        <v>28921883.789999999</v>
      </c>
      <c r="Q11" s="15">
        <v>26805873.5</v>
      </c>
      <c r="R11" s="15">
        <v>9538939.0999999996</v>
      </c>
      <c r="S11" s="15">
        <v>451565.5</v>
      </c>
      <c r="T11" s="15">
        <v>72927.77</v>
      </c>
      <c r="U11" s="15">
        <v>6166064.6200000001</v>
      </c>
      <c r="V11" s="15">
        <v>2650266.96</v>
      </c>
      <c r="W11" s="15">
        <v>257598.98</v>
      </c>
      <c r="X11" s="15">
        <v>56677.74</v>
      </c>
      <c r="Y11" s="15">
        <v>250954.81</v>
      </c>
      <c r="Z11" s="15">
        <v>61983.15</v>
      </c>
      <c r="AA11" s="15">
        <v>10392306.99</v>
      </c>
      <c r="AB11" s="15">
        <v>92204110.730000004</v>
      </c>
      <c r="AC11" s="15">
        <v>7551905.5300000003</v>
      </c>
      <c r="AD11" s="15">
        <v>3748.02</v>
      </c>
      <c r="AE11" s="15">
        <v>461444.06</v>
      </c>
      <c r="AF11" s="15">
        <v>5226.59</v>
      </c>
      <c r="AG11" s="15">
        <v>1662316.02</v>
      </c>
      <c r="AH11" s="15">
        <v>0</v>
      </c>
      <c r="AI11" s="15">
        <v>16058.26</v>
      </c>
      <c r="AJ11" s="15">
        <v>6738637.0999999996</v>
      </c>
      <c r="AK11" s="15">
        <v>3419043.88</v>
      </c>
      <c r="AL11" s="15">
        <v>2687161.93</v>
      </c>
      <c r="AM11" s="15">
        <v>0</v>
      </c>
      <c r="AN11" s="15">
        <v>0</v>
      </c>
      <c r="AO11" s="15">
        <v>0</v>
      </c>
      <c r="AP11" s="15">
        <v>132592.9</v>
      </c>
      <c r="AQ11" s="15">
        <v>0</v>
      </c>
      <c r="AR11" s="15">
        <v>0</v>
      </c>
      <c r="AS11" s="15">
        <v>631447.18000000005</v>
      </c>
      <c r="AT11" s="15">
        <v>0</v>
      </c>
      <c r="AU11" s="15">
        <v>0</v>
      </c>
      <c r="AV11" s="15">
        <v>0</v>
      </c>
      <c r="AW11" s="15">
        <v>1599.71</v>
      </c>
      <c r="AX11" s="15">
        <v>2461854.5499999998</v>
      </c>
      <c r="AY11" s="15">
        <v>0</v>
      </c>
      <c r="AZ11" s="15">
        <v>596401.17000000004</v>
      </c>
      <c r="BA11" s="15">
        <v>0</v>
      </c>
      <c r="BB11" s="15">
        <v>0</v>
      </c>
      <c r="BC11" s="15">
        <v>253718502.59</v>
      </c>
      <c r="BD11" s="15">
        <v>1915133.08</v>
      </c>
      <c r="BE11" s="15">
        <v>235719.41</v>
      </c>
      <c r="BF11" s="15">
        <v>980231.8</v>
      </c>
      <c r="BG11" s="15">
        <v>8015419.2699999996</v>
      </c>
      <c r="BH11" s="15">
        <v>17448132.390000001</v>
      </c>
      <c r="BI11" s="15">
        <v>11138408.039999999</v>
      </c>
      <c r="BJ11" s="15">
        <v>18376500.68</v>
      </c>
      <c r="BK11" s="15">
        <v>18271173.18</v>
      </c>
      <c r="BL11" s="15">
        <v>8088829.8200000003</v>
      </c>
      <c r="BM11" s="15">
        <v>17792644.670000002</v>
      </c>
      <c r="BN11" s="15">
        <v>35793602.770000003</v>
      </c>
      <c r="BO11" s="15">
        <v>25297485.079999998</v>
      </c>
      <c r="BP11" s="15">
        <v>31859709.91</v>
      </c>
      <c r="BQ11" s="15">
        <v>0</v>
      </c>
      <c r="BR11" s="15">
        <v>2348026.5299999998</v>
      </c>
      <c r="BS11" s="15">
        <v>733663.73</v>
      </c>
      <c r="BT11" s="15">
        <v>7000108.3600000003</v>
      </c>
      <c r="BU11" s="15">
        <v>1269670.25</v>
      </c>
      <c r="BV11" s="15">
        <v>21050530.379999999</v>
      </c>
      <c r="BW11" s="15">
        <v>4847929.2699999996</v>
      </c>
      <c r="BX11" s="15">
        <v>983128.4</v>
      </c>
      <c r="BY11" s="15">
        <v>7922155.6699999999</v>
      </c>
      <c r="BZ11" s="15">
        <v>484839.91</v>
      </c>
      <c r="CA11" s="15">
        <v>7598802.1299999999</v>
      </c>
      <c r="CB11" s="15">
        <v>3131860.83</v>
      </c>
      <c r="CC11" s="15">
        <v>0</v>
      </c>
      <c r="CD11" s="15">
        <v>1761600.38</v>
      </c>
      <c r="CE11" s="15">
        <v>375504.26</v>
      </c>
      <c r="CF11" s="15">
        <v>0</v>
      </c>
      <c r="CG11" s="15">
        <v>990722.89</v>
      </c>
      <c r="CH11" s="15">
        <v>150377.57999999999</v>
      </c>
      <c r="CI11" s="15">
        <v>0</v>
      </c>
      <c r="CJ11" s="15">
        <v>358100.05</v>
      </c>
      <c r="CK11" s="15">
        <v>2770264.19</v>
      </c>
      <c r="CL11" s="15">
        <v>0</v>
      </c>
      <c r="CM11" s="15">
        <v>0</v>
      </c>
      <c r="CN11" s="15">
        <v>6552495.5800000001</v>
      </c>
      <c r="CO11" s="15">
        <v>9987446.8900000006</v>
      </c>
      <c r="CP11" s="15">
        <v>686128.76</v>
      </c>
    </row>
    <row r="12" spans="1:94" x14ac:dyDescent="0.35">
      <c r="A12" s="11" t="s">
        <v>12</v>
      </c>
      <c r="B12" s="14"/>
      <c r="C12" s="15">
        <v>0</v>
      </c>
      <c r="D12" s="15">
        <v>0</v>
      </c>
      <c r="E12" s="15">
        <v>142.87</v>
      </c>
      <c r="F12" s="15">
        <v>11723.18</v>
      </c>
      <c r="G12" s="15">
        <v>35531.839999999997</v>
      </c>
      <c r="H12" s="15">
        <v>0</v>
      </c>
      <c r="I12" s="15">
        <v>0</v>
      </c>
      <c r="J12" s="15">
        <v>2164.7199999999998</v>
      </c>
      <c r="K12" s="15">
        <v>2377.86</v>
      </c>
      <c r="L12" s="15">
        <v>2203.16</v>
      </c>
      <c r="M12" s="15">
        <v>3080.67</v>
      </c>
      <c r="N12" s="15">
        <v>33305.440000000002</v>
      </c>
      <c r="O12" s="15">
        <v>366211.68</v>
      </c>
      <c r="P12" s="15">
        <v>1069286.19</v>
      </c>
      <c r="Q12" s="15">
        <v>991749.51</v>
      </c>
      <c r="R12" s="15">
        <v>353234.13</v>
      </c>
      <c r="S12" s="15">
        <v>16425.79</v>
      </c>
      <c r="T12" s="15">
        <v>5617.87</v>
      </c>
      <c r="U12" s="15">
        <v>252155.5</v>
      </c>
      <c r="V12" s="15">
        <v>796.97</v>
      </c>
      <c r="W12" s="15">
        <v>13553.66</v>
      </c>
      <c r="X12" s="15">
        <v>1097.75</v>
      </c>
      <c r="Y12" s="15">
        <v>13304.57</v>
      </c>
      <c r="Z12" s="15">
        <v>4533.0200000000004</v>
      </c>
      <c r="AA12" s="15">
        <v>152332.47</v>
      </c>
      <c r="AB12" s="15">
        <v>2732007.93</v>
      </c>
      <c r="AC12" s="15">
        <v>108580.01</v>
      </c>
      <c r="AD12" s="15">
        <v>59.46</v>
      </c>
      <c r="AE12" s="15">
        <v>4148.33</v>
      </c>
      <c r="AF12" s="15">
        <v>753.36</v>
      </c>
      <c r="AG12" s="15">
        <v>1072535.72</v>
      </c>
      <c r="AH12" s="15">
        <v>0</v>
      </c>
      <c r="AI12" s="15">
        <v>1673.51</v>
      </c>
      <c r="AJ12" s="15">
        <v>378461.03</v>
      </c>
      <c r="AK12" s="15">
        <v>224130.06</v>
      </c>
      <c r="AL12" s="15">
        <v>178046.34</v>
      </c>
      <c r="AM12" s="15">
        <v>0</v>
      </c>
      <c r="AN12" s="15">
        <v>0</v>
      </c>
      <c r="AO12" s="15">
        <v>0</v>
      </c>
      <c r="AP12" s="15">
        <v>354.16</v>
      </c>
      <c r="AQ12" s="15">
        <v>0</v>
      </c>
      <c r="AR12" s="15">
        <v>0</v>
      </c>
      <c r="AS12" s="15">
        <v>423.47</v>
      </c>
      <c r="AT12" s="15">
        <v>0</v>
      </c>
      <c r="AU12" s="15">
        <v>0</v>
      </c>
      <c r="AV12" s="15">
        <v>0</v>
      </c>
      <c r="AW12" s="15">
        <v>94.32</v>
      </c>
      <c r="AX12" s="15">
        <v>71534.149999999994</v>
      </c>
      <c r="AY12" s="15">
        <v>0</v>
      </c>
      <c r="AZ12" s="15">
        <v>1935.17</v>
      </c>
      <c r="BA12" s="15">
        <v>0</v>
      </c>
      <c r="BB12" s="15">
        <v>0</v>
      </c>
      <c r="BC12" s="15">
        <v>7970194.9800000004</v>
      </c>
      <c r="BD12" s="15">
        <v>6343.59</v>
      </c>
      <c r="BE12" s="15">
        <v>1901.42</v>
      </c>
      <c r="BF12" s="15">
        <v>0</v>
      </c>
      <c r="BG12" s="15">
        <v>0</v>
      </c>
      <c r="BH12" s="15">
        <v>72988.160000000003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47534</v>
      </c>
      <c r="BP12" s="15">
        <v>91131.83</v>
      </c>
      <c r="BQ12" s="15">
        <v>0</v>
      </c>
      <c r="BR12" s="15">
        <v>3436.83</v>
      </c>
      <c r="BS12" s="15">
        <v>335.8</v>
      </c>
      <c r="BT12" s="15">
        <v>250094.78</v>
      </c>
      <c r="BU12" s="15">
        <v>873750.36</v>
      </c>
      <c r="BV12" s="15">
        <v>55410.37</v>
      </c>
      <c r="BW12" s="15">
        <v>175452.04</v>
      </c>
      <c r="BX12" s="15">
        <v>41285.21</v>
      </c>
      <c r="BY12" s="15">
        <v>0</v>
      </c>
      <c r="BZ12" s="15">
        <v>3851.62</v>
      </c>
      <c r="CA12" s="15">
        <v>354972.6</v>
      </c>
      <c r="CB12" s="15">
        <v>166869.72</v>
      </c>
      <c r="CC12" s="15">
        <v>0</v>
      </c>
      <c r="CD12" s="15">
        <v>1096833.1100000001</v>
      </c>
      <c r="CE12" s="15">
        <v>378.22</v>
      </c>
      <c r="CF12" s="15">
        <v>0</v>
      </c>
      <c r="CG12" s="15">
        <v>0</v>
      </c>
      <c r="CH12" s="15">
        <v>110540.13</v>
      </c>
      <c r="CI12" s="15">
        <v>0</v>
      </c>
      <c r="CJ12" s="15">
        <v>80777.08</v>
      </c>
      <c r="CK12" s="15">
        <v>72364.740000000005</v>
      </c>
      <c r="CL12" s="15">
        <v>0</v>
      </c>
      <c r="CM12" s="15">
        <v>0</v>
      </c>
      <c r="CN12" s="15">
        <v>15140.52</v>
      </c>
      <c r="CO12" s="15">
        <v>349420.84</v>
      </c>
      <c r="CP12" s="15">
        <v>10176.41</v>
      </c>
    </row>
    <row r="13" spans="1:94" x14ac:dyDescent="0.35">
      <c r="A13" s="11" t="s">
        <v>13</v>
      </c>
      <c r="B13" s="14"/>
      <c r="C13" s="15">
        <v>0</v>
      </c>
      <c r="D13" s="15">
        <v>0</v>
      </c>
      <c r="E13" s="15">
        <v>21996.27</v>
      </c>
      <c r="F13" s="15">
        <v>1804904.53</v>
      </c>
      <c r="G13" s="15">
        <v>6338216.4500000002</v>
      </c>
      <c r="H13" s="15">
        <v>0</v>
      </c>
      <c r="I13" s="15">
        <v>0</v>
      </c>
      <c r="J13" s="15">
        <v>381819.32999999996</v>
      </c>
      <c r="K13" s="15">
        <v>421459.49</v>
      </c>
      <c r="L13" s="15">
        <v>388380.89</v>
      </c>
      <c r="M13" s="15">
        <v>26265.55</v>
      </c>
      <c r="N13" s="15">
        <v>283961.80000000005</v>
      </c>
      <c r="O13" s="15">
        <v>2767887.16</v>
      </c>
      <c r="P13" s="15">
        <v>7782233.2100000009</v>
      </c>
      <c r="Q13" s="15">
        <v>7217866.4100000001</v>
      </c>
      <c r="R13" s="15">
        <v>2570827.0999999996</v>
      </c>
      <c r="S13" s="15">
        <v>119546.40000000001</v>
      </c>
      <c r="T13" s="15">
        <v>31970.45</v>
      </c>
      <c r="U13" s="15">
        <v>1434979.55</v>
      </c>
      <c r="V13" s="15">
        <v>288.22000000000003</v>
      </c>
      <c r="W13" s="15">
        <v>86075.430000000008</v>
      </c>
      <c r="X13" s="15">
        <v>6243.32</v>
      </c>
      <c r="Y13" s="15">
        <v>105847.22</v>
      </c>
      <c r="Z13" s="15">
        <v>42277.02</v>
      </c>
      <c r="AA13" s="15">
        <v>0</v>
      </c>
      <c r="AB13" s="15">
        <v>19883117.689999998</v>
      </c>
      <c r="AC13" s="15">
        <v>925800.16</v>
      </c>
      <c r="AD13" s="15">
        <v>719.91</v>
      </c>
      <c r="AE13" s="15">
        <v>50227.490000000005</v>
      </c>
      <c r="AF13" s="15">
        <v>4429.6400000000003</v>
      </c>
      <c r="AG13" s="15">
        <v>0</v>
      </c>
      <c r="AH13" s="15">
        <v>0</v>
      </c>
      <c r="AI13" s="15">
        <v>9043.8599999999988</v>
      </c>
      <c r="AJ13" s="15">
        <v>2045245.1</v>
      </c>
      <c r="AK13" s="15">
        <v>0</v>
      </c>
      <c r="AL13" s="15">
        <v>1046888.91</v>
      </c>
      <c r="AM13" s="15">
        <v>0</v>
      </c>
      <c r="AN13" s="15">
        <v>0</v>
      </c>
      <c r="AO13" s="15">
        <v>0</v>
      </c>
      <c r="AP13" s="15">
        <v>57446.080000000002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553</v>
      </c>
      <c r="AX13" s="15">
        <v>419394.49</v>
      </c>
      <c r="AY13" s="15">
        <v>0</v>
      </c>
      <c r="AZ13" s="15">
        <v>241169.06</v>
      </c>
      <c r="BA13" s="15">
        <v>0</v>
      </c>
      <c r="BB13" s="15">
        <v>0</v>
      </c>
      <c r="BC13" s="15">
        <v>0</v>
      </c>
      <c r="BD13" s="15">
        <v>798353.45</v>
      </c>
      <c r="BE13" s="15">
        <v>101576.83</v>
      </c>
      <c r="BF13" s="15">
        <v>0</v>
      </c>
      <c r="BG13" s="15">
        <v>2875473.11</v>
      </c>
      <c r="BH13" s="15">
        <v>4750292.3600000003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8588824.3499999996</v>
      </c>
      <c r="BP13" s="15">
        <v>10847010.720000001</v>
      </c>
      <c r="BQ13" s="15">
        <v>0</v>
      </c>
      <c r="BR13" s="15">
        <v>606388.93000000005</v>
      </c>
      <c r="BS13" s="15">
        <v>58613.5</v>
      </c>
      <c r="BT13" s="15">
        <v>1423252.31</v>
      </c>
      <c r="BU13" s="15">
        <v>0</v>
      </c>
      <c r="BV13" s="15">
        <v>0</v>
      </c>
      <c r="BW13" s="15">
        <v>1395844.74</v>
      </c>
      <c r="BX13" s="15">
        <v>385044.91</v>
      </c>
      <c r="BY13" s="15">
        <v>0</v>
      </c>
      <c r="BZ13" s="15">
        <v>46635.01</v>
      </c>
      <c r="CA13" s="15">
        <v>1918311.0599999998</v>
      </c>
      <c r="CB13" s="15">
        <v>981171.84000000008</v>
      </c>
      <c r="CC13" s="15">
        <v>0</v>
      </c>
      <c r="CD13" s="15">
        <v>0</v>
      </c>
      <c r="CE13" s="15">
        <v>150734.74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424264.11000000004</v>
      </c>
      <c r="CL13" s="15">
        <v>0</v>
      </c>
      <c r="CM13" s="15">
        <v>0</v>
      </c>
      <c r="CN13" s="15">
        <v>2331039.34</v>
      </c>
      <c r="CO13" s="15">
        <v>2219072.1800000002</v>
      </c>
      <c r="CP13" s="15">
        <v>57877.08</v>
      </c>
    </row>
    <row r="14" spans="1:94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</row>
    <row r="15" spans="1:94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</row>
    <row r="16" spans="1:94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</row>
    <row r="17" spans="1:94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</row>
    <row r="18" spans="1:94" x14ac:dyDescent="0.35">
      <c r="A18" s="38" t="s">
        <v>16</v>
      </c>
      <c r="B18" s="38" t="s">
        <v>123</v>
      </c>
      <c r="C18" s="19" t="s">
        <v>587</v>
      </c>
      <c r="D18" s="19" t="s">
        <v>587</v>
      </c>
      <c r="E18" s="19" t="s">
        <v>587</v>
      </c>
      <c r="F18" s="19" t="s">
        <v>587</v>
      </c>
      <c r="G18" s="19" t="s">
        <v>587</v>
      </c>
      <c r="H18" s="19" t="s">
        <v>587</v>
      </c>
      <c r="I18" s="19" t="s">
        <v>587</v>
      </c>
      <c r="J18" s="19" t="s">
        <v>587</v>
      </c>
      <c r="K18" s="19" t="s">
        <v>587</v>
      </c>
      <c r="L18" s="19" t="s">
        <v>587</v>
      </c>
      <c r="M18" s="19" t="s">
        <v>587</v>
      </c>
      <c r="N18" s="19" t="s">
        <v>587</v>
      </c>
      <c r="O18" s="19" t="s">
        <v>587</v>
      </c>
      <c r="P18" s="19" t="s">
        <v>587</v>
      </c>
      <c r="Q18" s="19" t="s">
        <v>587</v>
      </c>
      <c r="R18" s="19" t="s">
        <v>587</v>
      </c>
      <c r="S18" s="19" t="s">
        <v>587</v>
      </c>
      <c r="T18" s="19" t="s">
        <v>587</v>
      </c>
      <c r="U18" s="19" t="s">
        <v>587</v>
      </c>
      <c r="V18" s="19" t="s">
        <v>587</v>
      </c>
      <c r="W18" s="19" t="s">
        <v>587</v>
      </c>
      <c r="X18" s="19" t="s">
        <v>587</v>
      </c>
      <c r="Y18" s="19" t="s">
        <v>587</v>
      </c>
      <c r="Z18" s="19" t="s">
        <v>587</v>
      </c>
      <c r="AA18" s="19" t="s">
        <v>587</v>
      </c>
      <c r="AB18" s="19" t="s">
        <v>587</v>
      </c>
      <c r="AC18" s="19" t="s">
        <v>587</v>
      </c>
      <c r="AD18" s="19" t="s">
        <v>587</v>
      </c>
      <c r="AE18" s="19" t="s">
        <v>587</v>
      </c>
      <c r="AF18" s="19" t="s">
        <v>587</v>
      </c>
      <c r="AG18" s="19" t="s">
        <v>587</v>
      </c>
      <c r="AH18" s="19" t="s">
        <v>587</v>
      </c>
      <c r="AI18" s="19" t="s">
        <v>587</v>
      </c>
      <c r="AJ18" s="19" t="s">
        <v>587</v>
      </c>
      <c r="AK18" s="19" t="s">
        <v>587</v>
      </c>
      <c r="AL18" s="19" t="s">
        <v>587</v>
      </c>
      <c r="AM18" s="19" t="s">
        <v>587</v>
      </c>
      <c r="AN18" s="19" t="s">
        <v>587</v>
      </c>
      <c r="AO18" s="19" t="s">
        <v>587</v>
      </c>
      <c r="AP18" s="19" t="s">
        <v>587</v>
      </c>
      <c r="AQ18" s="19" t="s">
        <v>587</v>
      </c>
      <c r="AR18" s="19" t="s">
        <v>587</v>
      </c>
      <c r="AS18" s="19" t="s">
        <v>587</v>
      </c>
      <c r="AT18" s="19" t="s">
        <v>587</v>
      </c>
      <c r="AU18" s="19" t="s">
        <v>587</v>
      </c>
      <c r="AV18" s="19" t="s">
        <v>587</v>
      </c>
      <c r="AW18" s="19" t="s">
        <v>587</v>
      </c>
      <c r="AX18" s="19" t="s">
        <v>587</v>
      </c>
      <c r="AY18" s="19" t="s">
        <v>587</v>
      </c>
      <c r="AZ18" s="19" t="s">
        <v>587</v>
      </c>
      <c r="BA18" s="19" t="s">
        <v>587</v>
      </c>
      <c r="BB18" s="19" t="s">
        <v>587</v>
      </c>
      <c r="BC18" s="19" t="s">
        <v>587</v>
      </c>
      <c r="BD18" s="19" t="s">
        <v>587</v>
      </c>
      <c r="BE18" s="19" t="s">
        <v>587</v>
      </c>
      <c r="BF18" s="19" t="s">
        <v>587</v>
      </c>
      <c r="BG18" s="19" t="s">
        <v>587</v>
      </c>
      <c r="BH18" s="19" t="s">
        <v>587</v>
      </c>
      <c r="BI18" s="19" t="s">
        <v>587</v>
      </c>
      <c r="BJ18" s="19" t="s">
        <v>587</v>
      </c>
      <c r="BK18" s="19" t="s">
        <v>587</v>
      </c>
      <c r="BL18" s="19" t="s">
        <v>587</v>
      </c>
      <c r="BM18" s="19" t="s">
        <v>587</v>
      </c>
      <c r="BN18" s="19" t="s">
        <v>587</v>
      </c>
      <c r="BO18" s="19" t="s">
        <v>587</v>
      </c>
      <c r="BP18" s="19" t="s">
        <v>587</v>
      </c>
      <c r="BQ18" s="19" t="s">
        <v>587</v>
      </c>
      <c r="BR18" s="19" t="s">
        <v>587</v>
      </c>
      <c r="BS18" s="19" t="s">
        <v>587</v>
      </c>
      <c r="BT18" s="19" t="s">
        <v>587</v>
      </c>
      <c r="BU18" s="19" t="s">
        <v>587</v>
      </c>
      <c r="BV18" s="19" t="s">
        <v>587</v>
      </c>
      <c r="BW18" s="19" t="s">
        <v>587</v>
      </c>
      <c r="BX18" s="19" t="s">
        <v>587</v>
      </c>
      <c r="BY18" s="19" t="s">
        <v>587</v>
      </c>
      <c r="BZ18" s="19" t="s">
        <v>587</v>
      </c>
      <c r="CA18" s="19" t="s">
        <v>587</v>
      </c>
      <c r="CB18" s="19" t="s">
        <v>587</v>
      </c>
      <c r="CC18" s="19" t="s">
        <v>587</v>
      </c>
      <c r="CD18" s="19" t="s">
        <v>587</v>
      </c>
      <c r="CE18" s="19" t="s">
        <v>587</v>
      </c>
      <c r="CF18" s="19" t="s">
        <v>587</v>
      </c>
      <c r="CG18" s="19"/>
      <c r="CH18" s="19"/>
      <c r="CI18" s="19"/>
      <c r="CJ18" s="19"/>
      <c r="CK18" s="19"/>
      <c r="CL18" s="19"/>
      <c r="CM18" s="19"/>
      <c r="CN18" s="19"/>
      <c r="CO18" s="19"/>
      <c r="CP18" s="19"/>
    </row>
    <row r="19" spans="1:94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</row>
    <row r="20" spans="1:94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</row>
    <row r="21" spans="1:94" x14ac:dyDescent="0.35">
      <c r="A21" s="22" t="s">
        <v>18</v>
      </c>
      <c r="B21" s="22" t="s">
        <v>19</v>
      </c>
      <c r="C21" s="42">
        <f>IFERROR('Summary ($)'!C21/'Summary ($)'!C$10,0)</f>
        <v>0</v>
      </c>
      <c r="D21" s="42">
        <f>IFERROR('Summary ($)'!D21/'Summary ($)'!D$10,0)</f>
        <v>0</v>
      </c>
      <c r="E21" s="42">
        <f>IFERROR('Summary ($)'!E21/'Summary ($)'!E$10,0)</f>
        <v>2.9837590332166899E-2</v>
      </c>
      <c r="F21" s="42">
        <f>IFERROR('Summary ($)'!F21/'Summary ($)'!F$10,0)</f>
        <v>3.1473427070143757E-2</v>
      </c>
      <c r="G21" s="42">
        <f>IFERROR('Summary ($)'!G21/'Summary ($)'!G$10,0)</f>
        <v>1.2390331242780547E-2</v>
      </c>
      <c r="H21" s="42">
        <f>IFERROR('Summary ($)'!H21/'Summary ($)'!H$10,0)</f>
        <v>0.91476389408712122</v>
      </c>
      <c r="I21" s="42">
        <f>IFERROR('Summary ($)'!I21/'Summary ($)'!I$10,0)</f>
        <v>0.29218376370002763</v>
      </c>
      <c r="J21" s="42">
        <f>IFERROR('Summary ($)'!J21/'Summary ($)'!J$10,0)</f>
        <v>9.3547416970097066E-2</v>
      </c>
      <c r="K21" s="42">
        <f>IFERROR('Summary ($)'!K21/'Summary ($)'!K$10,0)</f>
        <v>3.7304690522429795E-2</v>
      </c>
      <c r="L21" s="42">
        <f>IFERROR('Summary ($)'!L21/'Summary ($)'!L$10,0)</f>
        <v>0.21782527795165316</v>
      </c>
      <c r="M21" s="42">
        <f>IFERROR('Summary ($)'!M21/'Summary ($)'!M$10,0)</f>
        <v>7.8021447285424941E-2</v>
      </c>
      <c r="N21" s="42">
        <f>IFERROR('Summary ($)'!N21/'Summary ($)'!N$10,0)</f>
        <v>7.1586177216293928E-2</v>
      </c>
      <c r="O21" s="42">
        <f>IFERROR('Summary ($)'!O21/'Summary ($)'!O$10,0)</f>
        <v>5.2960010445871522E-2</v>
      </c>
      <c r="P21" s="42">
        <f>IFERROR('Summary ($)'!P21/'Summary ($)'!P$10,0)</f>
        <v>4.2511812125637476E-2</v>
      </c>
      <c r="Q21" s="42">
        <f>IFERROR('Summary ($)'!Q21/'Summary ($)'!Q$10,0)</f>
        <v>4.2463932764586092E-2</v>
      </c>
      <c r="R21" s="42">
        <f>IFERROR('Summary ($)'!R21/'Summary ($)'!R$10,0)</f>
        <v>4.2638843348942232E-2</v>
      </c>
      <c r="S21" s="42">
        <f>IFERROR('Summary ($)'!S21/'Summary ($)'!S$10,0)</f>
        <v>6.124814672511518E-2</v>
      </c>
      <c r="T21" s="42">
        <f>IFERROR('Summary ($)'!T21/'Summary ($)'!T$10,0)</f>
        <v>0.16479072375310527</v>
      </c>
      <c r="U21" s="42">
        <f>IFERROR('Summary ($)'!U21/'Summary ($)'!U$10,0)</f>
        <v>0.16248067150486659</v>
      </c>
      <c r="V21" s="42">
        <f>IFERROR('Summary ($)'!V21/'Summary ($)'!V$10,0)</f>
        <v>0.19693884724729768</v>
      </c>
      <c r="W21" s="42">
        <f>IFERROR('Summary ($)'!W21/'Summary ($)'!W$10,0)</f>
        <v>6.2743027942113741E-2</v>
      </c>
      <c r="X21" s="42">
        <f>IFERROR('Summary ($)'!X21/'Summary ($)'!X$10,0)</f>
        <v>0.11280583876491899</v>
      </c>
      <c r="Y21" s="42">
        <f>IFERROR('Summary ($)'!Y21/'Summary ($)'!Y$10,0)</f>
        <v>5.6769463793102833E-2</v>
      </c>
      <c r="Z21" s="42">
        <f>IFERROR('Summary ($)'!Z21/'Summary ($)'!Z$10,0)</f>
        <v>5.4791826488327873E-2</v>
      </c>
      <c r="AA21" s="42">
        <f>IFERROR('Summary ($)'!AA21/'Summary ($)'!AA$10,0)</f>
        <v>5.3497057057203035E-2</v>
      </c>
      <c r="AB21" s="42">
        <f>IFERROR('Summary ($)'!AB21/'Summary ($)'!AB$10,0)</f>
        <v>4.1893746921016481E-2</v>
      </c>
      <c r="AC21" s="42">
        <f>IFERROR('Summary ($)'!AC21/'Summary ($)'!AC$10,0)</f>
        <v>6.97121260201993E-2</v>
      </c>
      <c r="AD21" s="42">
        <f>IFERROR('Summary ($)'!AD21/'Summary ($)'!AD$10,0)</f>
        <v>0.16321150901009068</v>
      </c>
      <c r="AE21" s="42">
        <f>IFERROR('Summary ($)'!AE21/'Summary ($)'!AE$10,0)</f>
        <v>0.16104105880136371</v>
      </c>
      <c r="AF21" s="42">
        <f>IFERROR('Summary ($)'!AF21/'Summary ($)'!AF$10,0)</f>
        <v>3.5210337906742252E-2</v>
      </c>
      <c r="AG21" s="42">
        <f>IFERROR('Summary ($)'!AG21/'Summary ($)'!AG$10,0)</f>
        <v>6.5520309429491039E-2</v>
      </c>
      <c r="AH21" s="42">
        <f>IFERROR('Summary ($)'!AH21/'Summary ($)'!AH$10,0)</f>
        <v>0</v>
      </c>
      <c r="AI21" s="42">
        <f>IFERROR('Summary ($)'!AI21/'Summary ($)'!AI$10,0)</f>
        <v>5.3433560049469864E-2</v>
      </c>
      <c r="AJ21" s="42">
        <f>IFERROR('Summary ($)'!AJ21/'Summary ($)'!AJ$10,0)</f>
        <v>5.9176571476152059E-2</v>
      </c>
      <c r="AK21" s="42">
        <f>IFERROR('Summary ($)'!AK21/'Summary ($)'!AK$10,0)</f>
        <v>1.3379538726481628E-2</v>
      </c>
      <c r="AL21" s="42">
        <f>IFERROR('Summary ($)'!AL21/'Summary ($)'!AL$10,0)</f>
        <v>4.2794678175572393E-2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2.8311696930981976E-2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8.9215839082534179E-2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9.5711097636446613E-2</v>
      </c>
      <c r="AX21" s="42">
        <f>IFERROR('Summary ($)'!AX21/'Summary ($)'!AX$10,0)</f>
        <v>0.11125564668310725</v>
      </c>
      <c r="AY21" s="42">
        <f>IFERROR('Summary ($)'!AY21/'Summary ($)'!AY$10,0)</f>
        <v>0</v>
      </c>
      <c r="AZ21" s="42">
        <f>IFERROR('Summary ($)'!AZ21/'Summary ($)'!AZ$10,0)</f>
        <v>1.4294489060106974E-2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2.4484805154469835E-3</v>
      </c>
      <c r="BD21" s="42">
        <f>IFERROR('Summary ($)'!BD21/'Summary ($)'!BD$10,0)</f>
        <v>5.307173744813598E-2</v>
      </c>
      <c r="BE21" s="42">
        <f>IFERROR('Summary ($)'!BE21/'Summary ($)'!BE$10,0)</f>
        <v>6.8964664386356636E-2</v>
      </c>
      <c r="BF21" s="42">
        <f>IFERROR('Summary ($)'!BF21/'Summary ($)'!BF$10,0)</f>
        <v>0.81108330703003106</v>
      </c>
      <c r="BG21" s="42">
        <f>IFERROR('Summary ($)'!BG21/'Summary ($)'!BG$10,0)</f>
        <v>1.3608018036965396E-2</v>
      </c>
      <c r="BH21" s="42">
        <f>IFERROR('Summary ($)'!BH21/'Summary ($)'!BH$10,0)</f>
        <v>6.6472971666854702E-2</v>
      </c>
      <c r="BI21" s="42">
        <f>IFERROR('Summary ($)'!BI21/'Summary ($)'!BI$10,0)</f>
        <v>1</v>
      </c>
      <c r="BJ21" s="42">
        <f>IFERROR('Summary ($)'!BJ21/'Summary ($)'!BJ$10,0)</f>
        <v>0.97625668849592961</v>
      </c>
      <c r="BK21" s="42">
        <f>IFERROR('Summary ($)'!BK21/'Summary ($)'!BK$10,0)</f>
        <v>0.3334472844178909</v>
      </c>
      <c r="BL21" s="42">
        <f>IFERROR('Summary ($)'!BL21/'Summary ($)'!BL$10,0)</f>
        <v>0.99476459006526607</v>
      </c>
      <c r="BM21" s="42">
        <f>IFERROR('Summary ($)'!BM21/'Summary ($)'!BM$10,0)</f>
        <v>0.99879503354348709</v>
      </c>
      <c r="BN21" s="42">
        <f>IFERROR('Summary ($)'!BN21/'Summary ($)'!BN$10,0)</f>
        <v>0.71692424048209324</v>
      </c>
      <c r="BO21" s="42">
        <f>IFERROR('Summary ($)'!BO21/'Summary ($)'!BO$10,0)</f>
        <v>2.4101452696656755E-2</v>
      </c>
      <c r="BP21" s="42">
        <f>IFERROR('Summary ($)'!BP21/'Summary ($)'!BP$10,0)</f>
        <v>2.5733532801021038E-2</v>
      </c>
      <c r="BQ21" s="42">
        <f>IFERROR('Summary ($)'!BQ21/'Summary ($)'!BQ$10,0)</f>
        <v>0</v>
      </c>
      <c r="BR21" s="42">
        <f>IFERROR('Summary ($)'!BR21/'Summary ($)'!BR$10,0)</f>
        <v>0.1571871464331368</v>
      </c>
      <c r="BS21" s="42">
        <f>IFERROR('Summary ($)'!BS21/'Summary ($)'!BS$10,0)</f>
        <v>0.25938508640736541</v>
      </c>
      <c r="BT21" s="42">
        <f>IFERROR('Summary ($)'!BT21/'Summary ($)'!BT$10,0)</f>
        <v>0.1622324386418498</v>
      </c>
      <c r="BU21" s="42">
        <f>IFERROR('Summary ($)'!BU21/'Summary ($)'!BU$10,0)</f>
        <v>2.0495030107226659E-2</v>
      </c>
      <c r="BV21" s="42">
        <f>IFERROR('Summary ($)'!BV21/'Summary ($)'!BV$10,0)</f>
        <v>9.7934532421980719E-2</v>
      </c>
      <c r="BW21" s="42">
        <f>IFERROR('Summary ($)'!BW21/'Summary ($)'!BW$10,0)</f>
        <v>5.5400911408098996E-2</v>
      </c>
      <c r="BX21" s="42">
        <f>IFERROR('Summary ($)'!BX21/'Summary ($)'!BX$10,0)</f>
        <v>5.3033276223126091E-2</v>
      </c>
      <c r="BY21" s="42">
        <f>IFERROR('Summary ($)'!BY21/'Summary ($)'!BY$10,0)</f>
        <v>0.15694283750422694</v>
      </c>
      <c r="BZ21" s="42">
        <f>IFERROR('Summary ($)'!BZ21/'Summary ($)'!BZ$10,0)</f>
        <v>0.16120347848426919</v>
      </c>
      <c r="CA21" s="42">
        <f>IFERROR('Summary ($)'!CA21/'Summary ($)'!CA$10,0)</f>
        <v>5.8869049666911123E-2</v>
      </c>
      <c r="CB21" s="42">
        <f>IFERROR('Summary ($)'!CB21/'Summary ($)'!CB$10,0)</f>
        <v>4.2372754475172511E-2</v>
      </c>
      <c r="CC21" s="42">
        <f>IFERROR('Summary ($)'!CC21/'Summary ($)'!CC$10,0)</f>
        <v>0</v>
      </c>
      <c r="CD21" s="42">
        <f>IFERROR('Summary ($)'!CD21/'Summary ($)'!CD$10,0)</f>
        <v>6.1250883699287127E-2</v>
      </c>
      <c r="CE21" s="42">
        <f>IFERROR('Summary ($)'!CE21/'Summary ($)'!CE$10,0)</f>
        <v>2.9463420734561038E-2</v>
      </c>
      <c r="CF21" s="42">
        <f>IFERROR('Summary ($)'!CF21/'Summary ($)'!CF$10,0)</f>
        <v>0</v>
      </c>
      <c r="CG21" s="42">
        <f>IFERROR('Summary ($)'!CG21/'Summary ($)'!CG$10,0)</f>
        <v>8.4227568417239246E-2</v>
      </c>
      <c r="CH21" s="42">
        <f>IFERROR('Summary ($)'!CH21/'Summary ($)'!CH$10,0)</f>
        <v>7.5680696550642731E-2</v>
      </c>
      <c r="CI21" s="42">
        <f>IFERROR('Summary ($)'!CI21/'Summary ($)'!CI$10,0)</f>
        <v>0</v>
      </c>
      <c r="CJ21" s="42">
        <f>IFERROR('Summary ($)'!CJ21/'Summary ($)'!CJ$10,0)</f>
        <v>2.2221918148294034E-2</v>
      </c>
      <c r="CK21" s="42">
        <f>IFERROR('Summary ($)'!CK21/'Summary ($)'!CK$10,0)</f>
        <v>0.11094612604439003</v>
      </c>
      <c r="CL21" s="42">
        <f>IFERROR('Summary ($)'!CL21/'Summary ($)'!CL$10,0)</f>
        <v>0</v>
      </c>
      <c r="CM21" s="42">
        <f>IFERROR('Summary ($)'!CM21/'Summary ($)'!CM$10,0)</f>
        <v>0</v>
      </c>
      <c r="CN21" s="42">
        <f>IFERROR('Summary ($)'!CN21/'Summary ($)'!CN$10,0)</f>
        <v>3.1016057549175788E-2</v>
      </c>
      <c r="CO21" s="42">
        <f>IFERROR('Summary ($)'!CO21/'Summary ($)'!CO$10,0)</f>
        <v>6.1692651464001921E-2</v>
      </c>
      <c r="CP21" s="42">
        <f>IFERROR('Summary ($)'!CP21/'Summary ($)'!CP$10,0)</f>
        <v>0.112085725717138</v>
      </c>
    </row>
    <row r="22" spans="1:94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5.0503910313863566E-3</v>
      </c>
      <c r="K22" s="42">
        <f>IFERROR('Summary ($)'!K22/'Summary ($)'!K$10,0)</f>
        <v>2.2333551918867949E-3</v>
      </c>
      <c r="L22" s="42">
        <f>IFERROR('Summary ($)'!L22/'Summary ($)'!L$10,0)</f>
        <v>1.5266667008896742E-2</v>
      </c>
      <c r="M22" s="42">
        <f>IFERROR('Summary ($)'!M22/'Summary ($)'!M$10,0)</f>
        <v>8.2698219341198875E-3</v>
      </c>
      <c r="N22" s="42">
        <f>IFERROR('Summary ($)'!N22/'Summary ($)'!N$10,0)</f>
        <v>8.3277033291607634E-3</v>
      </c>
      <c r="O22" s="42">
        <f>IFERROR('Summary ($)'!O22/'Summary ($)'!O$10,0)</f>
        <v>4.4143226750833391E-3</v>
      </c>
      <c r="P22" s="42">
        <f>IFERROR('Summary ($)'!P22/'Summary ($)'!P$10,0)</f>
        <v>2.0738365604227472E-3</v>
      </c>
      <c r="Q22" s="42">
        <f>IFERROR('Summary ($)'!Q22/'Summary ($)'!Q$10,0)</f>
        <v>2.0733388897026619E-3</v>
      </c>
      <c r="R22" s="42">
        <f>IFERROR('Summary ($)'!R22/'Summary ($)'!R$10,0)</f>
        <v>2.073548199925084E-3</v>
      </c>
      <c r="S22" s="42">
        <f>IFERROR('Summary ($)'!S22/'Summary ($)'!S$10,0)</f>
        <v>2.0332377030574745E-3</v>
      </c>
      <c r="T22" s="42">
        <f>IFERROR('Summary ($)'!T22/'Summary ($)'!T$10,0)</f>
        <v>6.7337860461111039E-3</v>
      </c>
      <c r="U22" s="42">
        <f>IFERROR('Summary ($)'!U22/'Summary ($)'!U$10,0)</f>
        <v>6.7524397757608972E-3</v>
      </c>
      <c r="V22" s="42">
        <f>IFERROR('Summary ($)'!V22/'Summary ($)'!V$10,0)</f>
        <v>0</v>
      </c>
      <c r="W22" s="42">
        <f>IFERROR('Summary ($)'!W22/'Summary ($)'!W$10,0)</f>
        <v>5.5816991200819191E-3</v>
      </c>
      <c r="X22" s="42">
        <f>IFERROR('Summary ($)'!X22/'Summary ($)'!X$10,0)</f>
        <v>1.6334631550234714E-2</v>
      </c>
      <c r="Y22" s="42">
        <f>IFERROR('Summary ($)'!Y22/'Summary ($)'!Y$10,0)</f>
        <v>3.6844083602143351E-3</v>
      </c>
      <c r="Z22" s="42">
        <f>IFERROR('Summary ($)'!Z22/'Summary ($)'!Z$10,0)</f>
        <v>4.9274681909518957E-3</v>
      </c>
      <c r="AA22" s="42">
        <f>IFERROR('Summary ($)'!AA22/'Summary ($)'!AA$10,0)</f>
        <v>0</v>
      </c>
      <c r="AB22" s="42">
        <f>IFERROR('Summary ($)'!AB22/'Summary ($)'!AB$10,0)</f>
        <v>2.0738169750362931E-3</v>
      </c>
      <c r="AC22" s="42">
        <f>IFERROR('Summary ($)'!AC22/'Summary ($)'!AC$10,0)</f>
        <v>8.3456393554753594E-3</v>
      </c>
      <c r="AD22" s="42">
        <f>IFERROR('Summary ($)'!AD22/'Summary ($)'!AD$10,0)</f>
        <v>1.4655738229785326E-2</v>
      </c>
      <c r="AE22" s="42">
        <f>IFERROR('Summary ($)'!AE22/'Summary ($)'!AE$10,0)</f>
        <v>1.4692766876227642E-2</v>
      </c>
      <c r="AF22" s="42">
        <f>IFERROR('Summary ($)'!AF22/'Summary ($)'!AF$10,0)</f>
        <v>4.6722624120124215E-3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4.8859590017847508E-3</v>
      </c>
      <c r="AJ22" s="42">
        <f>IFERROR('Summary ($)'!AJ22/'Summary ($)'!AJ$10,0)</f>
        <v>4.8562638875448566E-3</v>
      </c>
      <c r="AK22" s="42">
        <f>IFERROR('Summary ($)'!AK22/'Summary ($)'!AK$10,0)</f>
        <v>0</v>
      </c>
      <c r="AL22" s="42">
        <f>IFERROR('Summary ($)'!AL22/'Summary ($)'!AL$10,0)</f>
        <v>4.6353886831077577E-3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7.1450450394133936E-3</v>
      </c>
      <c r="AX22" s="42">
        <f>IFERROR('Summary ($)'!AX22/'Summary ($)'!AX$10,0)</f>
        <v>7.0232987566223202E-3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0.17356675227226864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0.65709404162081286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0.26517862063204656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6.7272962201155376E-3</v>
      </c>
      <c r="BS22" s="42">
        <f>IFERROR('Summary ($)'!BS22/'Summary ($)'!BS$10,0)</f>
        <v>2.9479132081396475E-2</v>
      </c>
      <c r="BT22" s="42">
        <f>IFERROR('Summary ($)'!BT22/'Summary ($)'!BT$10,0)</f>
        <v>6.754441155536626E-3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3.6897712412376021E-3</v>
      </c>
      <c r="BX22" s="42">
        <f>IFERROR('Summary ($)'!BX22/'Summary ($)'!BX$10,0)</f>
        <v>4.9365474540253342E-3</v>
      </c>
      <c r="BY22" s="42">
        <f>IFERROR('Summary ($)'!BY22/'Summary ($)'!BY$10,0)</f>
        <v>5.3505555515043296E-2</v>
      </c>
      <c r="BZ22" s="42">
        <f>IFERROR('Summary ($)'!BZ22/'Summary ($)'!BZ$10,0)</f>
        <v>1.4689921050434979E-2</v>
      </c>
      <c r="CA22" s="42">
        <f>IFERROR('Summary ($)'!CA22/'Summary ($)'!CA$10,0)</f>
        <v>4.8578498779780696E-3</v>
      </c>
      <c r="CB22" s="42">
        <f>IFERROR('Summary ($)'!CB22/'Summary ($)'!CB$10,0)</f>
        <v>4.6374314787161214E-3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0.83758444301211199</v>
      </c>
      <c r="CH22" s="42">
        <f>IFERROR('Summary ($)'!CH22/'Summary ($)'!CH$10,0)</f>
        <v>0</v>
      </c>
      <c r="CI22" s="42">
        <f>IFERROR('Summary ($)'!CI22/'Summary ($)'!CI$10,0)</f>
        <v>0</v>
      </c>
      <c r="CJ22" s="42">
        <f>IFERROR('Summary ($)'!CJ22/'Summary ($)'!CJ$10,0)</f>
        <v>0</v>
      </c>
      <c r="CK22" s="42">
        <f>IFERROR('Summary ($)'!CK22/'Summary ($)'!CK$10,0)</f>
        <v>7.0257450788475152E-3</v>
      </c>
      <c r="CL22" s="42">
        <f>IFERROR('Summary ($)'!CL22/'Summary ($)'!CL$10,0)</f>
        <v>0</v>
      </c>
      <c r="CM22" s="42">
        <f>IFERROR('Summary ($)'!CM22/'Summary ($)'!CM$10,0)</f>
        <v>0</v>
      </c>
      <c r="CN22" s="42">
        <f>IFERROR('Summary ($)'!CN22/'Summary ($)'!CN$10,0)</f>
        <v>0</v>
      </c>
      <c r="CO22" s="42">
        <f>IFERROR('Summary ($)'!CO22/'Summary ($)'!CO$10,0)</f>
        <v>5.5879406033066776E-3</v>
      </c>
      <c r="CP22" s="42">
        <f>IFERROR('Summary ($)'!CP22/'Summary ($)'!CP$10,0)</f>
        <v>1.6347966524533967E-2</v>
      </c>
    </row>
    <row r="23" spans="1:94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0.80697852175371487</v>
      </c>
      <c r="F23" s="42">
        <f>IFERROR('Summary ($)'!F23/'Summary ($)'!F$10,0)</f>
        <v>0.80561791373598213</v>
      </c>
      <c r="G23" s="42">
        <f>IFERROR('Summary ($)'!G23/'Summary ($)'!G$10,0)</f>
        <v>0.7958202967871475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0.58482697804694583</v>
      </c>
      <c r="K23" s="42">
        <f>IFERROR('Summary ($)'!K23/'Summary ($)'!K$10,0)</f>
        <v>0.69542967368637632</v>
      </c>
      <c r="L23" s="42">
        <f>IFERROR('Summary ($)'!L23/'Summary ($)'!L$10,0)</f>
        <v>0.36828070219394754</v>
      </c>
      <c r="M23" s="42">
        <f>IFERROR('Summary ($)'!M23/'Summary ($)'!M$10,0)</f>
        <v>0.27419295417939016</v>
      </c>
      <c r="N23" s="42">
        <f>IFERROR('Summary ($)'!N23/'Summary ($)'!N$10,0)</f>
        <v>0.27610200113046002</v>
      </c>
      <c r="O23" s="42">
        <f>IFERROR('Summary ($)'!O23/'Summary ($)'!O$10,0)</f>
        <v>0.4105992232286873</v>
      </c>
      <c r="P23" s="42">
        <f>IFERROR('Summary ($)'!P23/'Summary ($)'!P$10,0)</f>
        <v>0.49063665192190448</v>
      </c>
      <c r="Q23" s="42">
        <f>IFERROR('Summary ($)'!Q23/'Summary ($)'!Q$10,0)</f>
        <v>0.49068019290623005</v>
      </c>
      <c r="R23" s="42">
        <f>IFERROR('Summary ($)'!R23/'Summary ($)'!R$10,0)</f>
        <v>0.49057198614466468</v>
      </c>
      <c r="S23" s="42">
        <f>IFERROR('Summary ($)'!S23/'Summary ($)'!S$10,0)</f>
        <v>0.48103617304687801</v>
      </c>
      <c r="T23" s="42">
        <f>IFERROR('Summary ($)'!T23/'Summary ($)'!T$10,0)</f>
        <v>0.3653543773517276</v>
      </c>
      <c r="U23" s="42">
        <f>IFERROR('Summary ($)'!U23/'Summary ($)'!U$10,0)</f>
        <v>0.36636492953263927</v>
      </c>
      <c r="V23" s="42">
        <f>IFERROR('Summary ($)'!V23/'Summary ($)'!V$10,0)</f>
        <v>1.9792651378787895E-2</v>
      </c>
      <c r="W23" s="42">
        <f>IFERROR('Summary ($)'!W23/'Summary ($)'!W$10,0)</f>
        <v>0.37096986952355171</v>
      </c>
      <c r="X23" s="42">
        <f>IFERROR('Summary ($)'!X23/'Summary ($)'!X$10,0)</f>
        <v>0.1636744866679582</v>
      </c>
      <c r="Y23" s="42">
        <f>IFERROR('Summary ($)'!Y23/'Summary ($)'!Y$10,0)</f>
        <v>0.43791190931945079</v>
      </c>
      <c r="Z23" s="42">
        <f>IFERROR('Summary ($)'!Z23/'Summary ($)'!Z$10,0)</f>
        <v>0.54182822267019348</v>
      </c>
      <c r="AA23" s="42">
        <f>IFERROR('Summary ($)'!AA23/'Summary ($)'!AA$10,0)</f>
        <v>3.2799637301707536E-3</v>
      </c>
      <c r="AB23" s="42">
        <f>IFERROR('Summary ($)'!AB23/'Summary ($)'!AB$10,0)</f>
        <v>0.49099628413063917</v>
      </c>
      <c r="AC23" s="42">
        <f>IFERROR('Summary ($)'!AC23/'Summary ($)'!AC$10,0)</f>
        <v>0.27662368811438243</v>
      </c>
      <c r="AD23" s="42">
        <f>IFERROR('Summary ($)'!AD23/'Summary ($)'!AD$10,0)</f>
        <v>0.1653433012630669</v>
      </c>
      <c r="AE23" s="42">
        <f>IFERROR('Summary ($)'!AE23/'Summary ($)'!AE$10,0)</f>
        <v>0.16577201145464956</v>
      </c>
      <c r="AF23" s="42">
        <f>IFERROR('Summary ($)'!AF23/'Summary ($)'!AF$10,0)</f>
        <v>0.57516660002028086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0.46833779002208209</v>
      </c>
      <c r="AJ23" s="42">
        <f>IFERROR('Summary ($)'!AJ23/'Summary ($)'!AJ$10,0)</f>
        <v>0.46549613422571756</v>
      </c>
      <c r="AK23" s="42">
        <f>IFERROR('Summary ($)'!AK23/'Summary ($)'!AK$10,0)</f>
        <v>0</v>
      </c>
      <c r="AL23" s="42">
        <f>IFERROR('Summary ($)'!AL23/'Summary ($)'!AL$10,0)</f>
        <v>0.57064554349354002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0.79082522518174048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0.26721718311443948</v>
      </c>
      <c r="AX23" s="42">
        <f>IFERROR('Summary ($)'!AX23/'Summary ($)'!AX$10,0)</f>
        <v>0.26262309850921128</v>
      </c>
      <c r="AY23" s="42">
        <f>IFERROR('Summary ($)'!AY23/'Summary ($)'!AY$10,0)</f>
        <v>0</v>
      </c>
      <c r="AZ23" s="42">
        <f>IFERROR('Summary ($)'!AZ23/'Summary ($)'!AZ$10,0)</f>
        <v>0.85695428800047446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0.6986378513184055</v>
      </c>
      <c r="BE23" s="42">
        <f>IFERROR('Summary ($)'!BE23/'Summary ($)'!BE$10,0)</f>
        <v>0.62271965639146976</v>
      </c>
      <c r="BF23" s="42">
        <f>IFERROR('Summary ($)'!BF23/'Summary ($)'!BF$10,0)</f>
        <v>0</v>
      </c>
      <c r="BG23" s="42">
        <f>IFERROR('Summary ($)'!BG23/'Summary ($)'!BG$10,0)</f>
        <v>0.81553936354473444</v>
      </c>
      <c r="BH23" s="42">
        <f>IFERROR('Summary ($)'!BH23/'Summary ($)'!BH$10,0)</f>
        <v>0.62655020466634592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0.74044827107375055</v>
      </c>
      <c r="BP23" s="42">
        <f>IFERROR('Summary ($)'!BP23/'Summary ($)'!BP$10,0)</f>
        <v>0.79068015876984477</v>
      </c>
      <c r="BQ23" s="42">
        <f>IFERROR('Summary ($)'!BQ23/'Summary ($)'!BQ$10,0)</f>
        <v>0</v>
      </c>
      <c r="BR23" s="42">
        <f>IFERROR('Summary ($)'!BR23/'Summary ($)'!BR$10,0)</f>
        <v>0.51747323314954197</v>
      </c>
      <c r="BS23" s="42">
        <f>IFERROR('Summary ($)'!BS23/'Summary ($)'!BS$10,0)</f>
        <v>0.16249963726569938</v>
      </c>
      <c r="BT23" s="42">
        <f>IFERROR('Summary ($)'!BT23/'Summary ($)'!BT$10,0)</f>
        <v>0.366473516989957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0.43854725421767549</v>
      </c>
      <c r="BX23" s="42">
        <f>IFERROR('Summary ($)'!BX23/'Summary ($)'!BX$10,0)</f>
        <v>0.54283624600815106</v>
      </c>
      <c r="BY23" s="42">
        <f>IFERROR('Summary ($)'!BY23/'Summary ($)'!BY$10,0)</f>
        <v>0</v>
      </c>
      <c r="BZ23" s="42">
        <f>IFERROR('Summary ($)'!BZ23/'Summary ($)'!BZ$10,0)</f>
        <v>0.16573992433914941</v>
      </c>
      <c r="CA23" s="42">
        <f>IFERROR('Summary ($)'!CA23/'Summary ($)'!CA$10,0)</f>
        <v>0.4656482889626184</v>
      </c>
      <c r="CB23" s="42">
        <f>IFERROR('Summary ($)'!CB23/'Summary ($)'!CB$10,0)</f>
        <v>0.57089707271571188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0.734356276011356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  <c r="CI23" s="42">
        <f>IFERROR('Summary ($)'!CI23/'Summary ($)'!CI$10,0)</f>
        <v>0</v>
      </c>
      <c r="CJ23" s="42">
        <f>IFERROR('Summary ($)'!CJ23/'Summary ($)'!CJ$10,0)</f>
        <v>0</v>
      </c>
      <c r="CK23" s="42">
        <f>IFERROR('Summary ($)'!CK23/'Summary ($)'!CK$10,0)</f>
        <v>0.26271456080872924</v>
      </c>
      <c r="CL23" s="42">
        <f>IFERROR('Summary ($)'!CL23/'Summary ($)'!CL$10,0)</f>
        <v>0</v>
      </c>
      <c r="CM23" s="42">
        <f>IFERROR('Summary ($)'!CM23/'Summary ($)'!CM$10,0)</f>
        <v>0</v>
      </c>
      <c r="CN23" s="42">
        <f>IFERROR('Summary ($)'!CN23/'Summary ($)'!CN$10,0)</f>
        <v>0.80599842083373063</v>
      </c>
      <c r="CO23" s="42">
        <f>IFERROR('Summary ($)'!CO23/'Summary ($)'!CO$10,0)</f>
        <v>0.37138559842694691</v>
      </c>
      <c r="CP23" s="42">
        <f>IFERROR('Summary ($)'!CP23/'Summary ($)'!CP$10,0)</f>
        <v>0.16380725681867642</v>
      </c>
    </row>
    <row r="24" spans="1:94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8.9575342102981136E-3</v>
      </c>
      <c r="F24" s="42">
        <f>IFERROR('Summary ($)'!F24/'Summary ($)'!F$10,0)</f>
        <v>8.9423894010328062E-3</v>
      </c>
      <c r="G24" s="42">
        <f>IFERROR('Summary ($)'!G24/'Summary ($)'!G$10,0)</f>
        <v>8.4736058276344839E-3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8.1192835463074937E-3</v>
      </c>
      <c r="K24" s="42">
        <f>IFERROR('Summary ($)'!K24/'Summary ($)'!K$10,0)</f>
        <v>8.6812299927300982E-3</v>
      </c>
      <c r="L24" s="42">
        <f>IFERROR('Summary ($)'!L24/'Summary ($)'!L$10,0)</f>
        <v>5.1728279932647244E-3</v>
      </c>
      <c r="M24" s="42">
        <f>IFERROR('Summary ($)'!M24/'Summary ($)'!M$10,0)</f>
        <v>3.2971766952357212E-3</v>
      </c>
      <c r="N24" s="42">
        <f>IFERROR('Summary ($)'!N24/'Summary ($)'!N$10,0)</f>
        <v>3.3201163723448981E-3</v>
      </c>
      <c r="O24" s="42">
        <f>IFERROR('Summary ($)'!O24/'Summary ($)'!O$10,0)</f>
        <v>4.8576881308116928E-3</v>
      </c>
      <c r="P24" s="42">
        <f>IFERROR('Summary ($)'!P24/'Summary ($)'!P$10,0)</f>
        <v>5.7725596718470181E-3</v>
      </c>
      <c r="Q24" s="42">
        <f>IFERROR('Summary ($)'!Q24/'Summary ($)'!Q$10,0)</f>
        <v>5.773065369423608E-3</v>
      </c>
      <c r="R24" s="42">
        <f>IFERROR('Summary ($)'!R24/'Summary ($)'!R$10,0)</f>
        <v>5.7717990882235528E-3</v>
      </c>
      <c r="S24" s="42">
        <f>IFERROR('Summary ($)'!S24/'Summary ($)'!S$10,0)</f>
        <v>5.6595997701330151E-3</v>
      </c>
      <c r="T24" s="42">
        <f>IFERROR('Summary ($)'!T24/'Summary ($)'!T$10,0)</f>
        <v>4.6532342892152056E-3</v>
      </c>
      <c r="U24" s="42">
        <f>IFERROR('Summary ($)'!U24/'Summary ($)'!U$10,0)</f>
        <v>4.6661187926376286E-3</v>
      </c>
      <c r="V24" s="42">
        <f>IFERROR('Summary ($)'!V24/'Summary ($)'!V$10,0)</f>
        <v>3.4130561700093792E-2</v>
      </c>
      <c r="W24" s="42">
        <f>IFERROR('Summary ($)'!W24/'Summary ($)'!W$10,0)</f>
        <v>4.6812297160493416E-3</v>
      </c>
      <c r="X24" s="42">
        <f>IFERROR('Summary ($)'!X24/'Summary ($)'!X$10,0)</f>
        <v>2.3474824507822649E-3</v>
      </c>
      <c r="Y24" s="42">
        <f>IFERROR('Summary ($)'!Y24/'Summary ($)'!Y$10,0)</f>
        <v>5.2258014102220243E-3</v>
      </c>
      <c r="Z24" s="42">
        <f>IFERROR('Summary ($)'!Z24/'Summary ($)'!Z$10,0)</f>
        <v>6.6113129132675573E-3</v>
      </c>
      <c r="AA24" s="42">
        <f>IFERROR('Summary ($)'!AA24/'Summary ($)'!AA$10,0)</f>
        <v>0</v>
      </c>
      <c r="AB24" s="42">
        <f>IFERROR('Summary ($)'!AB24/'Summary ($)'!AB$10,0)</f>
        <v>5.7767756316172208E-3</v>
      </c>
      <c r="AC24" s="42">
        <f>IFERROR('Summary ($)'!AC24/'Summary ($)'!AC$10,0)</f>
        <v>3.3264094605272424E-3</v>
      </c>
      <c r="AD24" s="42">
        <f>IFERROR('Summary ($)'!AD24/'Summary ($)'!AD$10,0)</f>
        <v>2.4172763218979622E-3</v>
      </c>
      <c r="AE24" s="42">
        <f>IFERROR('Summary ($)'!AE24/'Summary ($)'!AE$10,0)</f>
        <v>2.4238257612417854E-3</v>
      </c>
      <c r="AF24" s="42">
        <f>IFERROR('Summary ($)'!AF24/'Summary ($)'!AF$10,0)</f>
        <v>6.9280352964361082E-3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5.5740783870730703E-3</v>
      </c>
      <c r="AJ24" s="42">
        <f>IFERROR('Summary ($)'!AJ24/'Summary ($)'!AJ$10,0)</f>
        <v>5.5399748415002198E-3</v>
      </c>
      <c r="AK24" s="42">
        <f>IFERROR('Summary ($)'!AK24/'Summary ($)'!AK$10,0)</f>
        <v>0</v>
      </c>
      <c r="AL24" s="42">
        <f>IFERROR('Summary ($)'!AL24/'Summary ($)'!AL$10,0)</f>
        <v>6.8748890023162829E-3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3.5381412881084697E-3</v>
      </c>
      <c r="AX24" s="42">
        <f>IFERROR('Summary ($)'!AX24/'Summary ($)'!AX$10,0)</f>
        <v>3.4796856703008714E-3</v>
      </c>
      <c r="AY24" s="42">
        <f>IFERROR('Summary ($)'!AY24/'Summary ($)'!AY$10,0)</f>
        <v>0</v>
      </c>
      <c r="AZ24" s="42">
        <f>IFERROR('Summary ($)'!AZ24/'Summary ($)'!AZ$10,0)</f>
        <v>5.004433509075778E-3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9.2743006663536919E-3</v>
      </c>
      <c r="BE24" s="42">
        <f>IFERROR('Summary ($)'!BE24/'Summary ($)'!BE$10,0)</f>
        <v>1.092824727501227E-2</v>
      </c>
      <c r="BF24" s="42">
        <f>IFERROR('Summary ($)'!BF24/'Summary ($)'!BF$10,0)</f>
        <v>0</v>
      </c>
      <c r="BG24" s="42">
        <f>IFERROR('Summary ($)'!BG24/'Summary ($)'!BG$10,0)</f>
        <v>7.636890590253553E-3</v>
      </c>
      <c r="BH24" s="42">
        <f>IFERROR('Summary ($)'!BH24/'Summary ($)'!BH$10,0)</f>
        <v>1.0576774400552333E-2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7.6070534043773813E-3</v>
      </c>
      <c r="BP24" s="42">
        <f>IFERROR('Summary ($)'!BP24/'Summary ($)'!BP$10,0)</f>
        <v>9.2121883981083619E-3</v>
      </c>
      <c r="BQ24" s="42">
        <f>IFERROR('Summary ($)'!BQ24/'Summary ($)'!BQ$10,0)</f>
        <v>0</v>
      </c>
      <c r="BR24" s="42">
        <f>IFERROR('Summary ($)'!BR24/'Summary ($)'!BR$10,0)</f>
        <v>7.1369466170384385E-3</v>
      </c>
      <c r="BS24" s="42">
        <f>IFERROR('Summary ($)'!BS24/'Summary ($)'!BS$10,0)</f>
        <v>2.7466534293578886E-3</v>
      </c>
      <c r="BT24" s="42">
        <f>IFERROR('Summary ($)'!BT24/'Summary ($)'!BT$10,0)</f>
        <v>4.6675020327828177E-3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5.2334076235398541E-3</v>
      </c>
      <c r="BX24" s="42">
        <f>IFERROR('Summary ($)'!BX24/'Summary ($)'!BX$10,0)</f>
        <v>6.6235600558380778E-3</v>
      </c>
      <c r="BY24" s="42">
        <f>IFERROR('Summary ($)'!BY24/'Summary ($)'!BY$10,0)</f>
        <v>0</v>
      </c>
      <c r="BZ24" s="42">
        <f>IFERROR('Summary ($)'!BZ24/'Summary ($)'!BZ$10,0)</f>
        <v>2.4233566085762209E-3</v>
      </c>
      <c r="CA24" s="42">
        <f>IFERROR('Summary ($)'!CA24/'Summary ($)'!CA$10,0)</f>
        <v>5.541785307679804E-3</v>
      </c>
      <c r="CB24" s="42">
        <f>IFERROR('Summary ($)'!CB24/'Summary ($)'!CB$10,0)</f>
        <v>6.8779205620065811E-3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6.4244544123147895E-3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  <c r="CI24" s="42">
        <f>IFERROR('Summary ($)'!CI24/'Summary ($)'!CI$10,0)</f>
        <v>0</v>
      </c>
      <c r="CJ24" s="42">
        <f>IFERROR('Summary ($)'!CJ24/'Summary ($)'!CJ$10,0)</f>
        <v>0</v>
      </c>
      <c r="CK24" s="42">
        <f>IFERROR('Summary ($)'!CK24/'Summary ($)'!CK$10,0)</f>
        <v>3.4808990546132713E-3</v>
      </c>
      <c r="CL24" s="42">
        <f>IFERROR('Summary ($)'!CL24/'Summary ($)'!CL$10,0)</f>
        <v>0</v>
      </c>
      <c r="CM24" s="42">
        <f>IFERROR('Summary ($)'!CM24/'Summary ($)'!CM$10,0)</f>
        <v>0</v>
      </c>
      <c r="CN24" s="42">
        <f>IFERROR('Summary ($)'!CN24/'Summary ($)'!CN$10,0)</f>
        <v>8.9466126736402925E-3</v>
      </c>
      <c r="CO24" s="42">
        <f>IFERROR('Summary ($)'!CO24/'Summary ($)'!CO$10,0)</f>
        <v>4.6864769861119128E-3</v>
      </c>
      <c r="CP24" s="42">
        <f>IFERROR('Summary ($)'!CP24/'Summary ($)'!CP$10,0)</f>
        <v>2.3494132500727705E-3</v>
      </c>
    </row>
    <row r="25" spans="1:94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0.11973124022164192</v>
      </c>
      <c r="F25" s="42">
        <f>IFERROR('Summary ($)'!F25/'Summary ($)'!F$10,0)</f>
        <v>0.11952935421030654</v>
      </c>
      <c r="G25" s="42">
        <f>IFERROR('Summary ($)'!G25/'Summary ($)'!G$10,0)</f>
        <v>0.12652403676880594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9.2803739115804348E-2</v>
      </c>
      <c r="K25" s="42">
        <f>IFERROR('Summary ($)'!K25/'Summary ($)'!K$10,0)</f>
        <v>0.11044505068337797</v>
      </c>
      <c r="L25" s="42">
        <f>IFERROR('Summary ($)'!L25/'Summary ($)'!L$10,0)</f>
        <v>5.8435364599127626E-2</v>
      </c>
      <c r="M25" s="42">
        <f>IFERROR('Summary ($)'!M25/'Summary ($)'!M$10,0)</f>
        <v>4.582617687911264E-2</v>
      </c>
      <c r="N25" s="42">
        <f>IFERROR('Summary ($)'!N25/'Summary ($)'!N$10,0)</f>
        <v>4.6145197170890218E-2</v>
      </c>
      <c r="O25" s="42">
        <f>IFERROR('Summary ($)'!O25/'Summary ($)'!O$10,0)</f>
        <v>6.94628091081715E-2</v>
      </c>
      <c r="P25" s="42">
        <f>IFERROR('Summary ($)'!P25/'Summary ($)'!P$10,0)</f>
        <v>8.3340027140050968E-2</v>
      </c>
      <c r="Q25" s="42">
        <f>IFERROR('Summary ($)'!Q25/'Summary ($)'!Q$10,0)</f>
        <v>8.3347494719767296E-2</v>
      </c>
      <c r="R25" s="42">
        <f>IFERROR('Summary ($)'!R25/'Summary ($)'!R$10,0)</f>
        <v>8.3329044421721912E-2</v>
      </c>
      <c r="S25" s="42">
        <f>IFERROR('Summary ($)'!S25/'Summary ($)'!S$10,0)</f>
        <v>8.170927584148921E-2</v>
      </c>
      <c r="T25" s="42">
        <f>IFERROR('Summary ($)'!T25/'Summary ($)'!T$10,0)</f>
        <v>5.4222417605803659E-2</v>
      </c>
      <c r="U25" s="42">
        <f>IFERROR('Summary ($)'!U25/'Summary ($)'!U$10,0)</f>
        <v>5.4372336435228603E-2</v>
      </c>
      <c r="V25" s="42">
        <f>IFERROR('Summary ($)'!V25/'Summary ($)'!V$10,0)</f>
        <v>2.9091408965080257E-6</v>
      </c>
      <c r="W25" s="42">
        <f>IFERROR('Summary ($)'!W25/'Summary ($)'!W$10,0)</f>
        <v>6.2625170332584384E-2</v>
      </c>
      <c r="X25" s="42">
        <f>IFERROR('Summary ($)'!X25/'Summary ($)'!X$10,0)</f>
        <v>2.7795391982813715E-2</v>
      </c>
      <c r="Y25" s="42">
        <f>IFERROR('Summary ($)'!Y25/'Summary ($)'!Y$10,0)</f>
        <v>7.3661548866108609E-2</v>
      </c>
      <c r="Z25" s="42">
        <f>IFERROR('Summary ($)'!Z25/'Summary ($)'!Z$10,0)</f>
        <v>9.0910674917296069E-2</v>
      </c>
      <c r="AA25" s="42">
        <f>IFERROR('Summary ($)'!AA25/'Summary ($)'!AA$10,0)</f>
        <v>0</v>
      </c>
      <c r="AB25" s="42">
        <f>IFERROR('Summary ($)'!AB25/'Summary ($)'!AB$10,0)</f>
        <v>8.3401276462807011E-2</v>
      </c>
      <c r="AC25" s="42">
        <f>IFERROR('Summary ($)'!AC25/'Summary ($)'!AC$10,0)</f>
        <v>4.6232155396149402E-2</v>
      </c>
      <c r="AD25" s="42">
        <f>IFERROR('Summary ($)'!AD25/'Summary ($)'!AD$10,0)</f>
        <v>7.0210404426870709E-2</v>
      </c>
      <c r="AE25" s="42">
        <f>IFERROR('Summary ($)'!AE25/'Summary ($)'!AE$10,0)</f>
        <v>7.0391782700594305E-2</v>
      </c>
      <c r="AF25" s="42">
        <f>IFERROR('Summary ($)'!AF25/'Summary ($)'!AF$10,0)</f>
        <v>0.13154848572396149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7.0078576383742694E-2</v>
      </c>
      <c r="AJ25" s="42">
        <f>IFERROR('Summary ($)'!AJ25/'Summary ($)'!AJ$10,0)</f>
        <v>6.9653225575836406E-2</v>
      </c>
      <c r="AK25" s="42">
        <f>IFERROR('Summary ($)'!AK25/'Summary ($)'!AK$10,0)</f>
        <v>0</v>
      </c>
      <c r="AL25" s="42">
        <f>IFERROR('Summary ($)'!AL25/'Summary ($)'!AL$10,0)</f>
        <v>0.13051298698623645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0.16846165971179453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3.9669690131336303E-2</v>
      </c>
      <c r="AX25" s="42">
        <f>IFERROR('Summary ($)'!AX25/'Summary ($)'!AX$10,0)</f>
        <v>3.89879125880934E-2</v>
      </c>
      <c r="AY25" s="42">
        <f>IFERROR('Summary ($)'!AY25/'Summary ($)'!AY$10,0)</f>
        <v>0</v>
      </c>
      <c r="AZ25" s="42">
        <f>IFERROR('Summary ($)'!AZ25/'Summary ($)'!AZ$10,0)</f>
        <v>8.6880345992614336E-2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0.15125520676610107</v>
      </c>
      <c r="BE25" s="42">
        <f>IFERROR('Summary ($)'!BE25/'Summary ($)'!BE$10,0)</f>
        <v>0.1709236842226951</v>
      </c>
      <c r="BF25" s="42">
        <f>IFERROR('Summary ($)'!BF25/'Summary ($)'!BF$10,0)</f>
        <v>0</v>
      </c>
      <c r="BG25" s="42">
        <f>IFERROR('Summary ($)'!BG25/'Summary ($)'!BG$10,0)</f>
        <v>0.12380280014971694</v>
      </c>
      <c r="BH25" s="42">
        <f>IFERROR('Summary ($)'!BH25/'Summary ($)'!BH$10,0)</f>
        <v>0.17303194018233833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0.12343113120239067</v>
      </c>
      <c r="BP25" s="42">
        <f>IFERROR('Summary ($)'!BP25/'Summary ($)'!BP$10,0)</f>
        <v>0.13711993619341775</v>
      </c>
      <c r="BQ25" s="42">
        <f>IFERROR('Summary ($)'!BQ25/'Summary ($)'!BQ$10,0)</f>
        <v>0</v>
      </c>
      <c r="BR25" s="42">
        <f>IFERROR('Summary ($)'!BR25/'Summary ($)'!BR$10,0)</f>
        <v>8.2120030389946239E-2</v>
      </c>
      <c r="BS25" s="42">
        <f>IFERROR('Summary ($)'!BS25/'Summary ($)'!BS$10,0)</f>
        <v>2.5740907213717652E-2</v>
      </c>
      <c r="BT25" s="42">
        <f>IFERROR('Summary ($)'!BT25/'Summary ($)'!BT$10,0)</f>
        <v>5.4388452352471868E-2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7.3768444233098321E-2</v>
      </c>
      <c r="BX25" s="42">
        <f>IFERROR('Summary ($)'!BX25/'Summary ($)'!BX$10,0)</f>
        <v>9.1079761300761938E-2</v>
      </c>
      <c r="BY25" s="42">
        <f>IFERROR('Summary ($)'!BY25/'Summary ($)'!BY$10,0)</f>
        <v>0</v>
      </c>
      <c r="BZ25" s="42">
        <f>IFERROR('Summary ($)'!BZ25/'Summary ($)'!BZ$10,0)</f>
        <v>7.0378158431718213E-2</v>
      </c>
      <c r="CA25" s="42">
        <f>IFERROR('Summary ($)'!CA25/'Summary ($)'!CA$10,0)</f>
        <v>6.9675992471197559E-2</v>
      </c>
      <c r="CB25" s="42">
        <f>IFERROR('Summary ($)'!CB25/'Summary ($)'!CB$10,0)</f>
        <v>0.13057051452698171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0.18706639972606434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  <c r="CI25" s="42">
        <f>IFERROR('Summary ($)'!CI25/'Summary ($)'!CI$10,0)</f>
        <v>0</v>
      </c>
      <c r="CJ25" s="42">
        <f>IFERROR('Summary ($)'!CJ25/'Summary ($)'!CJ$10,0)</f>
        <v>0</v>
      </c>
      <c r="CK25" s="42">
        <f>IFERROR('Summary ($)'!CK25/'Summary ($)'!CK$10,0)</f>
        <v>3.9001493211374909E-2</v>
      </c>
      <c r="CL25" s="42">
        <f>IFERROR('Summary ($)'!CL25/'Summary ($)'!CL$10,0)</f>
        <v>0</v>
      </c>
      <c r="CM25" s="42">
        <f>IFERROR('Summary ($)'!CM25/'Summary ($)'!CM$10,0)</f>
        <v>0</v>
      </c>
      <c r="CN25" s="42">
        <f>IFERROR('Summary ($)'!CN25/'Summary ($)'!CN$10,0)</f>
        <v>0.11958580977783735</v>
      </c>
      <c r="CO25" s="42">
        <f>IFERROR('Summary ($)'!CO25/'Summary ($)'!CO$10,0)</f>
        <v>6.2695353166478757E-2</v>
      </c>
      <c r="CP25" s="42">
        <f>IFERROR('Summary ($)'!CP25/'Summary ($)'!CP$10,0)</f>
        <v>2.7817941926818517E-2</v>
      </c>
    </row>
    <row r="26" spans="1:94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0</v>
      </c>
      <c r="E26" s="42">
        <f>IFERROR('Summary ($)'!E26/'Summary ($)'!E$10,0)</f>
        <v>1.1491793838329762E-2</v>
      </c>
      <c r="F26" s="42">
        <f>IFERROR('Summary ($)'!F26/'Summary ($)'!F$10,0)</f>
        <v>1.1472461912765238E-2</v>
      </c>
      <c r="G26" s="42">
        <f>IFERROR('Summary ($)'!G26/'Summary ($)'!G$10,0)</f>
        <v>3.5594968849652707E-2</v>
      </c>
      <c r="H26" s="42">
        <f>IFERROR('Summary ($)'!H26/'Summary ($)'!H$10,0)</f>
        <v>0</v>
      </c>
      <c r="I26" s="42">
        <f>IFERROR('Summary ($)'!I26/'Summary ($)'!I$10,0)</f>
        <v>0.70781623629997226</v>
      </c>
      <c r="J26" s="42">
        <f>IFERROR('Summary ($)'!J26/'Summary ($)'!J$10,0)</f>
        <v>0.18958608593736986</v>
      </c>
      <c r="K26" s="42">
        <f>IFERROR('Summary ($)'!K26/'Summary ($)'!K$10,0)</f>
        <v>0.12417504157123506</v>
      </c>
      <c r="L26" s="42">
        <f>IFERROR('Summary ($)'!L26/'Summary ($)'!L$10,0)</f>
        <v>0.29988791180109298</v>
      </c>
      <c r="M26" s="42">
        <f>IFERROR('Summary ($)'!M26/'Summary ($)'!M$10,0)</f>
        <v>0.12756991730014328</v>
      </c>
      <c r="N26" s="42">
        <f>IFERROR('Summary ($)'!N26/'Summary ($)'!N$10,0)</f>
        <v>0.12846242845114011</v>
      </c>
      <c r="O26" s="42">
        <f>IFERROR('Summary ($)'!O26/'Summary ($)'!O$10,0)</f>
        <v>7.4019873192499516E-2</v>
      </c>
      <c r="P26" s="42">
        <f>IFERROR('Summary ($)'!P26/'Summary ($)'!P$10,0)</f>
        <v>4.1450238466641733E-2</v>
      </c>
      <c r="Q26" s="42">
        <f>IFERROR('Summary ($)'!Q26/'Summary ($)'!Q$10,0)</f>
        <v>4.1443907433197424E-2</v>
      </c>
      <c r="R26" s="42">
        <f>IFERROR('Summary ($)'!R26/'Summary ($)'!R$10,0)</f>
        <v>4.1444550159671321E-2</v>
      </c>
      <c r="S26" s="42">
        <f>IFERROR('Summary ($)'!S26/'Summary ($)'!S$10,0)</f>
        <v>4.0638932779408526E-2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0.69869215363874138</v>
      </c>
      <c r="W26" s="42">
        <f>IFERROR('Summary ($)'!W26/'Summary ($)'!W$10,0)</f>
        <v>9.9404430871581864E-2</v>
      </c>
      <c r="X26" s="42">
        <f>IFERROR('Summary ($)'!X26/'Summary ($)'!X$10,0)</f>
        <v>0.24607808991678215</v>
      </c>
      <c r="Y26" s="42">
        <f>IFERROR('Summary ($)'!Y26/'Summary ($)'!Y$10,0)</f>
        <v>7.0542899735613757E-2</v>
      </c>
      <c r="Z26" s="42">
        <f>IFERROR('Summary ($)'!Z26/'Summary ($)'!Z$10,0)</f>
        <v>9.5847984492559671E-2</v>
      </c>
      <c r="AA26" s="42">
        <f>IFERROR('Summary ($)'!AA26/'Summary ($)'!AA$10,0)</f>
        <v>1.9413490209068584E-2</v>
      </c>
      <c r="AB26" s="42">
        <f>IFERROR('Summary ($)'!AB26/'Summary ($)'!AB$10,0)</f>
        <v>4.1458016239575957E-2</v>
      </c>
      <c r="AC26" s="42">
        <f>IFERROR('Summary ($)'!AC26/'Summary ($)'!AC$10,0)</f>
        <v>0.1287374949458617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6.4902737731484583E-2</v>
      </c>
      <c r="AG26" s="42">
        <f>IFERROR('Summary ($)'!AG26/'Summary ($)'!AG$10,0)</f>
        <v>8.9897473285494786E-2</v>
      </c>
      <c r="AH26" s="42">
        <f>IFERROR('Summary ($)'!AH26/'Summary ($)'!AH$10,0)</f>
        <v>0</v>
      </c>
      <c r="AI26" s="42">
        <f>IFERROR('Summary ($)'!AI26/'Summary ($)'!AI$10,0)</f>
        <v>5.40183058438461E-2</v>
      </c>
      <c r="AJ26" s="42">
        <f>IFERROR('Summary ($)'!AJ26/'Summary ($)'!AJ$10,0)</f>
        <v>5.3690276628785963E-2</v>
      </c>
      <c r="AK26" s="42">
        <f>IFERROR('Summary ($)'!AK26/'Summary ($)'!AK$10,0)</f>
        <v>0</v>
      </c>
      <c r="AL26" s="42">
        <f>IFERROR('Summary ($)'!AL26/'Summary ($)'!AL$10,0)</f>
        <v>6.4392044285920644E-2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0.59462251458625559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1.8254139239867687E-2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7.0181300403416344E-2</v>
      </c>
      <c r="BE26" s="42">
        <f>IFERROR('Summary ($)'!BE26/'Summary ($)'!BE$10,0)</f>
        <v>9.3659109362271009E-2</v>
      </c>
      <c r="BF26" s="42">
        <f>IFERROR('Summary ($)'!BF26/'Summary ($)'!BF$10,0)</f>
        <v>1.2347018327705753E-2</v>
      </c>
      <c r="BG26" s="42">
        <f>IFERROR('Summary ($)'!BG26/'Summary ($)'!BG$10,0)</f>
        <v>3.8492638950875499E-2</v>
      </c>
      <c r="BH26" s="42">
        <f>IFERROR('Summary ($)'!BH26/'Summary ($)'!BH$10,0)</f>
        <v>9.3712609662288324E-2</v>
      </c>
      <c r="BI26" s="42">
        <f>IFERROR('Summary ($)'!BI26/'Summary ($)'!BI$10,0)</f>
        <v>0</v>
      </c>
      <c r="BJ26" s="42">
        <f>IFERROR('Summary ($)'!BJ26/'Summary ($)'!BJ$10,0)</f>
        <v>1.8044042539659407E-2</v>
      </c>
      <c r="BK26" s="42">
        <f>IFERROR('Summary ($)'!BK26/'Summary ($)'!BK$10,0)</f>
        <v>9.4586739612962292E-3</v>
      </c>
      <c r="BL26" s="42">
        <f>IFERROR('Summary ($)'!BL26/'Summary ($)'!BL$10,0)</f>
        <v>5.2354099347339212E-3</v>
      </c>
      <c r="BM26" s="42">
        <f>IFERROR('Summary ($)'!BM26/'Summary ($)'!BM$10,0)</f>
        <v>1.2049664565127293E-3</v>
      </c>
      <c r="BN26" s="42">
        <f>IFERROR('Summary ($)'!BN26/'Summary ($)'!BN$10,0)</f>
        <v>1.4506847867105609E-2</v>
      </c>
      <c r="BO26" s="42">
        <f>IFERROR('Summary ($)'!BO26/'Summary ($)'!BO$10,0)</f>
        <v>8.3707412547271293E-2</v>
      </c>
      <c r="BP26" s="42">
        <f>IFERROR('Summary ($)'!BP26/'Summary ($)'!BP$10,0)</f>
        <v>1.1649295020213194E-2</v>
      </c>
      <c r="BQ26" s="42">
        <f>IFERROR('Summary ($)'!BQ26/'Summary ($)'!BQ$10,0)</f>
        <v>0</v>
      </c>
      <c r="BR26" s="42">
        <f>IFERROR('Summary ($)'!BR26/'Summary ($)'!BR$10,0)</f>
        <v>0.19891719025849341</v>
      </c>
      <c r="BS26" s="42">
        <f>IFERROR('Summary ($)'!BS26/'Summary ($)'!BS$10,0)</f>
        <v>0.48243449352471057</v>
      </c>
      <c r="BT26" s="42">
        <f>IFERROR('Summary ($)'!BT26/'Summary ($)'!BT$10,0)</f>
        <v>0</v>
      </c>
      <c r="BU26" s="42">
        <f>IFERROR('Summary ($)'!BU26/'Summary ($)'!BU$10,0)</f>
        <v>0.11338833055275573</v>
      </c>
      <c r="BV26" s="42">
        <f>IFERROR('Summary ($)'!BV26/'Summary ($)'!BV$10,0)</f>
        <v>0</v>
      </c>
      <c r="BW26" s="42">
        <f>IFERROR('Summary ($)'!BW26/'Summary ($)'!BW$10,0)</f>
        <v>7.0645234475543411E-2</v>
      </c>
      <c r="BX26" s="42">
        <f>IFERROR('Summary ($)'!BX26/'Summary ($)'!BX$10,0)</f>
        <v>9.6026297277141001E-2</v>
      </c>
      <c r="BY26" s="42">
        <f>IFERROR('Summary ($)'!BY26/'Summary ($)'!BY$10,0)</f>
        <v>0.75769820488771078</v>
      </c>
      <c r="BZ26" s="42">
        <f>IFERROR('Summary ($)'!BZ26/'Summary ($)'!BZ$10,0)</f>
        <v>0</v>
      </c>
      <c r="CA26" s="42">
        <f>IFERROR('Summary ($)'!CA26/'Summary ($)'!CA$10,0)</f>
        <v>5.3707826972986338E-2</v>
      </c>
      <c r="CB26" s="42">
        <f>IFERROR('Summary ($)'!CB26/'Summary ($)'!CB$10,0)</f>
        <v>6.4420426369967407E-2</v>
      </c>
      <c r="CC26" s="42">
        <f>IFERROR('Summary ($)'!CC26/'Summary ($)'!CC$10,0)</f>
        <v>0</v>
      </c>
      <c r="CD26" s="42">
        <f>IFERROR('Summary ($)'!CD26/'Summary ($)'!CD$10,0)</f>
        <v>9.0308194642873554E-2</v>
      </c>
      <c r="CE26" s="42">
        <f>IFERROR('Summary ($)'!CE26/'Summary ($)'!CE$10,0)</f>
        <v>4.0799004517285634E-3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1.3274518714824379E-2</v>
      </c>
      <c r="CI26" s="42">
        <f>IFERROR('Summary ($)'!CI26/'Summary ($)'!CI$10,0)</f>
        <v>0</v>
      </c>
      <c r="CJ26" s="42">
        <f>IFERROR('Summary ($)'!CJ26/'Summary ($)'!CJ$10,0)</f>
        <v>0</v>
      </c>
      <c r="CK26" s="42">
        <f>IFERROR('Summary ($)'!CK26/'Summary ($)'!CK$10,0)</f>
        <v>0</v>
      </c>
      <c r="CL26" s="42">
        <f>IFERROR('Summary ($)'!CL26/'Summary ($)'!CL$10,0)</f>
        <v>0</v>
      </c>
      <c r="CM26" s="42">
        <f>IFERROR('Summary ($)'!CM26/'Summary ($)'!CM$10,0)</f>
        <v>0</v>
      </c>
      <c r="CN26" s="42">
        <f>IFERROR('Summary ($)'!CN26/'Summary ($)'!CN$10,0)</f>
        <v>1.1477880310145893E-2</v>
      </c>
      <c r="CO26" s="42">
        <f>IFERROR('Summary ($)'!CO26/'Summary ($)'!CO$10,0)</f>
        <v>9.9515805285048164E-2</v>
      </c>
      <c r="CP26" s="42">
        <f>IFERROR('Summary ($)'!CP26/'Summary ($)'!CP$10,0)</f>
        <v>0.246277768621738</v>
      </c>
    </row>
    <row r="27" spans="1:94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  <c r="CI27" s="42">
        <f>IFERROR('Summary ($)'!CI27/'Summary ($)'!CI$10,0)</f>
        <v>0</v>
      </c>
      <c r="CJ27" s="42">
        <f>IFERROR('Summary ($)'!CJ27/'Summary ($)'!CJ$10,0)</f>
        <v>0</v>
      </c>
      <c r="CK27" s="42">
        <f>IFERROR('Summary ($)'!CK27/'Summary ($)'!CK$10,0)</f>
        <v>0</v>
      </c>
      <c r="CL27" s="42">
        <f>IFERROR('Summary ($)'!CL27/'Summary ($)'!CL$10,0)</f>
        <v>0</v>
      </c>
      <c r="CM27" s="42">
        <f>IFERROR('Summary ($)'!CM27/'Summary ($)'!CM$10,0)</f>
        <v>0</v>
      </c>
      <c r="CN27" s="42">
        <f>IFERROR('Summary ($)'!CN27/'Summary ($)'!CN$10,0)</f>
        <v>0</v>
      </c>
      <c r="CO27" s="42">
        <f>IFERROR('Summary ($)'!CO27/'Summary ($)'!CO$10,0)</f>
        <v>0</v>
      </c>
      <c r="CP27" s="42">
        <f>IFERROR('Summary ($)'!CP27/'Summary ($)'!CP$10,0)</f>
        <v>0</v>
      </c>
    </row>
    <row r="28" spans="1:94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1.9059111724720135E-2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0.42477984577324951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  <c r="CI28" s="42">
        <f>IFERROR('Summary ($)'!CI28/'Summary ($)'!CI$10,0)</f>
        <v>0</v>
      </c>
      <c r="CJ28" s="42">
        <f>IFERROR('Summary ($)'!CJ28/'Summary ($)'!CJ$10,0)</f>
        <v>0</v>
      </c>
      <c r="CK28" s="42">
        <f>IFERROR('Summary ($)'!CK28/'Summary ($)'!CK$10,0)</f>
        <v>0</v>
      </c>
      <c r="CL28" s="42">
        <f>IFERROR('Summary ($)'!CL28/'Summary ($)'!CL$10,0)</f>
        <v>0</v>
      </c>
      <c r="CM28" s="42">
        <f>IFERROR('Summary ($)'!CM28/'Summary ($)'!CM$10,0)</f>
        <v>0</v>
      </c>
      <c r="CN28" s="42">
        <f>IFERROR('Summary ($)'!CN28/'Summary ($)'!CN$10,0)</f>
        <v>0</v>
      </c>
      <c r="CO28" s="42">
        <f>IFERROR('Summary ($)'!CO28/'Summary ($)'!CO$10,0)</f>
        <v>0</v>
      </c>
      <c r="CP28" s="42">
        <f>IFERROR('Summary ($)'!CP28/'Summary ($)'!CP$10,0)</f>
        <v>0</v>
      </c>
    </row>
    <row r="29" spans="1:94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1.9059111724720135E-2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0.42477984577324951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  <c r="CI29" s="42">
        <f>IFERROR('Summary ($)'!CI29/'Summary ($)'!CI$10,0)</f>
        <v>0</v>
      </c>
      <c r="CJ29" s="42">
        <f>IFERROR('Summary ($)'!CJ29/'Summary ($)'!CJ$10,0)</f>
        <v>0</v>
      </c>
      <c r="CK29" s="42">
        <f>IFERROR('Summary ($)'!CK29/'Summary ($)'!CK$10,0)</f>
        <v>0</v>
      </c>
      <c r="CL29" s="42">
        <f>IFERROR('Summary ($)'!CL29/'Summary ($)'!CL$10,0)</f>
        <v>0</v>
      </c>
      <c r="CM29" s="42">
        <f>IFERROR('Summary ($)'!CM29/'Summary ($)'!CM$10,0)</f>
        <v>0</v>
      </c>
      <c r="CN29" s="42">
        <f>IFERROR('Summary ($)'!CN29/'Summary ($)'!CN$10,0)</f>
        <v>0</v>
      </c>
      <c r="CO29" s="42">
        <f>IFERROR('Summary ($)'!CO29/'Summary ($)'!CO$10,0)</f>
        <v>0</v>
      </c>
      <c r="CP29" s="42">
        <f>IFERROR('Summary ($)'!CP29/'Summary ($)'!CP$10,0)</f>
        <v>0</v>
      </c>
    </row>
    <row r="30" spans="1:94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  <c r="CI30" s="42">
        <f>IFERROR('Summary ($)'!CI30/'Summary ($)'!CI$10,0)</f>
        <v>0</v>
      </c>
      <c r="CJ30" s="42">
        <f>IFERROR('Summary ($)'!CJ30/'Summary ($)'!CJ$10,0)</f>
        <v>0</v>
      </c>
      <c r="CK30" s="42">
        <f>IFERROR('Summary ($)'!CK30/'Summary ($)'!CK$10,0)</f>
        <v>0</v>
      </c>
      <c r="CL30" s="42">
        <f>IFERROR('Summary ($)'!CL30/'Summary ($)'!CL$10,0)</f>
        <v>0</v>
      </c>
      <c r="CM30" s="42">
        <f>IFERROR('Summary ($)'!CM30/'Summary ($)'!CM$10,0)</f>
        <v>0</v>
      </c>
      <c r="CN30" s="42">
        <f>IFERROR('Summary ($)'!CN30/'Summary ($)'!CN$10,0)</f>
        <v>0</v>
      </c>
      <c r="CO30" s="42">
        <f>IFERROR('Summary ($)'!CO30/'Summary ($)'!CO$10,0)</f>
        <v>0</v>
      </c>
      <c r="CP30" s="42">
        <f>IFERROR('Summary ($)'!CP30/'Summary ($)'!CP$10,0)</f>
        <v>0</v>
      </c>
    </row>
    <row r="31" spans="1:94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  <c r="CI31" s="42">
        <f>IFERROR('Summary ($)'!CI31/'Summary ($)'!CI$10,0)</f>
        <v>0</v>
      </c>
      <c r="CJ31" s="42">
        <f>IFERROR('Summary ($)'!CJ31/'Summary ($)'!CJ$10,0)</f>
        <v>0</v>
      </c>
      <c r="CK31" s="42">
        <f>IFERROR('Summary ($)'!CK31/'Summary ($)'!CK$10,0)</f>
        <v>0</v>
      </c>
      <c r="CL31" s="42">
        <f>IFERROR('Summary ($)'!CL31/'Summary ($)'!CL$10,0)</f>
        <v>0</v>
      </c>
      <c r="CM31" s="42">
        <f>IFERROR('Summary ($)'!CM31/'Summary ($)'!CM$10,0)</f>
        <v>0</v>
      </c>
      <c r="CN31" s="42">
        <f>IFERROR('Summary ($)'!CN31/'Summary ($)'!CN$10,0)</f>
        <v>0</v>
      </c>
      <c r="CO31" s="42">
        <f>IFERROR('Summary ($)'!CO31/'Summary ($)'!CO$10,0)</f>
        <v>0</v>
      </c>
      <c r="CP31" s="42">
        <f>IFERROR('Summary ($)'!CP31/'Summary ($)'!CP$10,0)</f>
        <v>0</v>
      </c>
    </row>
    <row r="32" spans="1:94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  <c r="CI32" s="42">
        <f>IFERROR('Summary ($)'!CI32/'Summary ($)'!CI$10,0)</f>
        <v>0</v>
      </c>
      <c r="CJ32" s="42">
        <f>IFERROR('Summary ($)'!CJ32/'Summary ($)'!CJ$10,0)</f>
        <v>0</v>
      </c>
      <c r="CK32" s="42">
        <f>IFERROR('Summary ($)'!CK32/'Summary ($)'!CK$10,0)</f>
        <v>0</v>
      </c>
      <c r="CL32" s="42">
        <f>IFERROR('Summary ($)'!CL32/'Summary ($)'!CL$10,0)</f>
        <v>0</v>
      </c>
      <c r="CM32" s="42">
        <f>IFERROR('Summary ($)'!CM32/'Summary ($)'!CM$10,0)</f>
        <v>0</v>
      </c>
      <c r="CN32" s="42">
        <f>IFERROR('Summary ($)'!CN32/'Summary ($)'!CN$10,0)</f>
        <v>0</v>
      </c>
      <c r="CO32" s="42">
        <f>IFERROR('Summary ($)'!CO32/'Summary ($)'!CO$10,0)</f>
        <v>0</v>
      </c>
      <c r="CP32" s="42">
        <f>IFERROR('Summary ($)'!CP32/'Summary ($)'!CP$10,0)</f>
        <v>0</v>
      </c>
    </row>
    <row r="33" spans="1:94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  <c r="CI33" s="42">
        <f>IFERROR('Summary ($)'!CI33/'Summary ($)'!CI$10,0)</f>
        <v>0</v>
      </c>
      <c r="CJ33" s="42">
        <f>IFERROR('Summary ($)'!CJ33/'Summary ($)'!CJ$10,0)</f>
        <v>0</v>
      </c>
      <c r="CK33" s="42">
        <f>IFERROR('Summary ($)'!CK33/'Summary ($)'!CK$10,0)</f>
        <v>0</v>
      </c>
      <c r="CL33" s="42">
        <f>IFERROR('Summary ($)'!CL33/'Summary ($)'!CL$10,0)</f>
        <v>0</v>
      </c>
      <c r="CM33" s="42">
        <f>IFERROR('Summary ($)'!CM33/'Summary ($)'!CM$10,0)</f>
        <v>0</v>
      </c>
      <c r="CN33" s="42">
        <f>IFERROR('Summary ($)'!CN33/'Summary ($)'!CN$10,0)</f>
        <v>0</v>
      </c>
      <c r="CO33" s="42">
        <f>IFERROR('Summary ($)'!CO33/'Summary ($)'!CO$10,0)</f>
        <v>0</v>
      </c>
      <c r="CP33" s="42">
        <f>IFERROR('Summary ($)'!CP33/'Summary ($)'!CP$10,0)</f>
        <v>0</v>
      </c>
    </row>
    <row r="34" spans="1:94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  <c r="CI34" s="42">
        <f>IFERROR('Summary ($)'!CI34/'Summary ($)'!CI$10,0)</f>
        <v>0</v>
      </c>
      <c r="CJ34" s="42">
        <f>IFERROR('Summary ($)'!CJ34/'Summary ($)'!CJ$10,0)</f>
        <v>0</v>
      </c>
      <c r="CK34" s="42">
        <f>IFERROR('Summary ($)'!CK34/'Summary ($)'!CK$10,0)</f>
        <v>0</v>
      </c>
      <c r="CL34" s="42">
        <f>IFERROR('Summary ($)'!CL34/'Summary ($)'!CL$10,0)</f>
        <v>0</v>
      </c>
      <c r="CM34" s="42">
        <f>IFERROR('Summary ($)'!CM34/'Summary ($)'!CM$10,0)</f>
        <v>0</v>
      </c>
      <c r="CN34" s="42">
        <f>IFERROR('Summary ($)'!CN34/'Summary ($)'!CN$10,0)</f>
        <v>0</v>
      </c>
      <c r="CO34" s="42">
        <f>IFERROR('Summary ($)'!CO34/'Summary ($)'!CO$10,0)</f>
        <v>0</v>
      </c>
      <c r="CP34" s="42">
        <f>IFERROR('Summary ($)'!CP34/'Summary ($)'!CP$10,0)</f>
        <v>0</v>
      </c>
    </row>
    <row r="35" spans="1:94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  <c r="CI35" s="42">
        <f>IFERROR('Summary ($)'!CI35/'Summary ($)'!CI$10,0)</f>
        <v>0</v>
      </c>
      <c r="CJ35" s="42">
        <f>IFERROR('Summary ($)'!CJ35/'Summary ($)'!CJ$10,0)</f>
        <v>0</v>
      </c>
      <c r="CK35" s="42">
        <f>IFERROR('Summary ($)'!CK35/'Summary ($)'!CK$10,0)</f>
        <v>0</v>
      </c>
      <c r="CL35" s="42">
        <f>IFERROR('Summary ($)'!CL35/'Summary ($)'!CL$10,0)</f>
        <v>0</v>
      </c>
      <c r="CM35" s="42">
        <f>IFERROR('Summary ($)'!CM35/'Summary ($)'!CM$10,0)</f>
        <v>0</v>
      </c>
      <c r="CN35" s="42">
        <f>IFERROR('Summary ($)'!CN35/'Summary ($)'!CN$10,0)</f>
        <v>0</v>
      </c>
      <c r="CO35" s="42">
        <f>IFERROR('Summary ($)'!CO35/'Summary ($)'!CO$10,0)</f>
        <v>0</v>
      </c>
      <c r="CP35" s="42">
        <f>IFERROR('Summary ($)'!CP35/'Summary ($)'!CP$10,0)</f>
        <v>0</v>
      </c>
    </row>
    <row r="36" spans="1:94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  <c r="CI36" s="42">
        <f>IFERROR('Summary ($)'!CI36/'Summary ($)'!CI$10,0)</f>
        <v>0</v>
      </c>
      <c r="CJ36" s="42">
        <f>IFERROR('Summary ($)'!CJ36/'Summary ($)'!CJ$10,0)</f>
        <v>0</v>
      </c>
      <c r="CK36" s="42">
        <f>IFERROR('Summary ($)'!CK36/'Summary ($)'!CK$10,0)</f>
        <v>0</v>
      </c>
      <c r="CL36" s="42">
        <f>IFERROR('Summary ($)'!CL36/'Summary ($)'!CL$10,0)</f>
        <v>0</v>
      </c>
      <c r="CM36" s="42">
        <f>IFERROR('Summary ($)'!CM36/'Summary ($)'!CM$10,0)</f>
        <v>0</v>
      </c>
      <c r="CN36" s="42">
        <f>IFERROR('Summary ($)'!CN36/'Summary ($)'!CN$10,0)</f>
        <v>0</v>
      </c>
      <c r="CO36" s="42">
        <f>IFERROR('Summary ($)'!CO36/'Summary ($)'!CO$10,0)</f>
        <v>0</v>
      </c>
      <c r="CP36" s="42">
        <f>IFERROR('Summary ($)'!CP36/'Summary ($)'!CP$10,0)</f>
        <v>0</v>
      </c>
    </row>
    <row r="37" spans="1:94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2.2467440955982656E-2</v>
      </c>
      <c r="F37" s="42">
        <f>IFERROR('Summary ($)'!F37/'Summary ($)'!F$10,0)</f>
        <v>2.2429530670550819E-2</v>
      </c>
      <c r="G37" s="42">
        <f>IFERROR('Summary ($)'!G37/'Summary ($)'!G$10,0)</f>
        <v>2.0197182977862559E-2</v>
      </c>
      <c r="H37" s="42">
        <f>IFERROR('Summary ($)'!H37/'Summary ($)'!H$10,0)</f>
        <v>8.523610591287871E-2</v>
      </c>
      <c r="I37" s="42">
        <f>IFERROR('Summary ($)'!I37/'Summary ($)'!I$10,0)</f>
        <v>0</v>
      </c>
      <c r="J37" s="42">
        <f>IFERROR('Summary ($)'!J37/'Summary ($)'!J$10,0)</f>
        <v>2.3772986478123401E-2</v>
      </c>
      <c r="K37" s="42">
        <f>IFERROR('Summary ($)'!K37/'Summary ($)'!K$10,0)</f>
        <v>1.9806043752205061E-2</v>
      </c>
      <c r="L37" s="42">
        <f>IFERROR('Summary ($)'!L37/'Summary ($)'!L$10,0)</f>
        <v>3.3637861585108925E-2</v>
      </c>
      <c r="M37" s="42">
        <f>IFERROR('Summary ($)'!M37/'Summary ($)'!M$10,0)</f>
        <v>0.46236562426267069</v>
      </c>
      <c r="N37" s="42">
        <f>IFERROR('Summary ($)'!N37/'Summary ($)'!N$10,0)</f>
        <v>0.46559625723160974</v>
      </c>
      <c r="O37" s="42">
        <f>IFERROR('Summary ($)'!O37/'Summary ($)'!O$10,0)</f>
        <v>0.38313918124652308</v>
      </c>
      <c r="P37" s="42">
        <f>IFERROR('Summary ($)'!P37/'Summary ($)'!P$10,0)</f>
        <v>0.33361654863353563</v>
      </c>
      <c r="Q37" s="42">
        <f>IFERROR('Summary ($)'!Q37/'Summary ($)'!Q$10,0)</f>
        <v>0.33361970129419583</v>
      </c>
      <c r="R37" s="42">
        <f>IFERROR('Summary ($)'!R37/'Summary ($)'!R$10,0)</f>
        <v>0.33357198286337736</v>
      </c>
      <c r="S37" s="42">
        <f>IFERROR('Summary ($)'!S37/'Summary ($)'!S$10,0)</f>
        <v>0.32708796398307666</v>
      </c>
      <c r="T37" s="42">
        <f>IFERROR('Summary ($)'!T37/'Summary ($)'!T$10,0)</f>
        <v>0.40348799915313466</v>
      </c>
      <c r="U37" s="42">
        <f>IFERROR('Summary ($)'!U37/'Summary ($)'!U$10,0)</f>
        <v>0.40460401791896888</v>
      </c>
      <c r="V37" s="42">
        <f>IFERROR('Summary ($)'!V37/'Summary ($)'!V$10,0)</f>
        <v>2.247977690519147E-2</v>
      </c>
      <c r="W37" s="42">
        <f>IFERROR('Summary ($)'!W37/'Summary ($)'!W$10,0)</f>
        <v>0.39325093600914102</v>
      </c>
      <c r="X37" s="42">
        <f>IFERROR('Summary ($)'!X37/'Summary ($)'!X$10,0)</f>
        <v>0.43042100831825691</v>
      </c>
      <c r="Y37" s="42">
        <f>IFERROR('Summary ($)'!Y37/'Summary ($)'!Y$10,0)</f>
        <v>0.35154731642720854</v>
      </c>
      <c r="Z37" s="42">
        <f>IFERROR('Summary ($)'!Z37/'Summary ($)'!Z$10,0)</f>
        <v>0.20413128406671813</v>
      </c>
      <c r="AA37" s="42">
        <f>IFERROR('Summary ($)'!AA37/'Summary ($)'!AA$10,0)</f>
        <v>0.88569126459186709</v>
      </c>
      <c r="AB37" s="42">
        <f>IFERROR('Summary ($)'!AB37/'Summary ($)'!AB$10,0)</f>
        <v>0.33380134590882138</v>
      </c>
      <c r="AC37" s="42">
        <f>IFERROR('Summary ($)'!AC37/'Summary ($)'!AC$10,0)</f>
        <v>0.46656145472201105</v>
      </c>
      <c r="AD37" s="42">
        <f>IFERROR('Summary ($)'!AD37/'Summary ($)'!AD$10,0)</f>
        <v>0.58357212608257159</v>
      </c>
      <c r="AE37" s="42">
        <f>IFERROR('Summary ($)'!AE37/'Summary ($)'!AE$10,0)</f>
        <v>0.58508652164684927</v>
      </c>
      <c r="AF37" s="42">
        <f>IFERROR('Summary ($)'!AF37/'Summary ($)'!AF$10,0)</f>
        <v>0.18068951266504546</v>
      </c>
      <c r="AG37" s="42">
        <f>IFERROR('Summary ($)'!AG37/'Summary ($)'!AG$10,0)</f>
        <v>0.84458221126931088</v>
      </c>
      <c r="AH37" s="42">
        <f>IFERROR('Summary ($)'!AH37/'Summary ($)'!AH$10,0)</f>
        <v>0</v>
      </c>
      <c r="AI37" s="42">
        <f>IFERROR('Summary ($)'!AI37/'Summary ($)'!AI$10,0)</f>
        <v>0.34298174272928694</v>
      </c>
      <c r="AJ37" s="42">
        <f>IFERROR('Summary ($)'!AJ37/'Summary ($)'!AJ$10,0)</f>
        <v>0.34090086999936531</v>
      </c>
      <c r="AK37" s="42">
        <f>IFERROR('Summary ($)'!AK37/'Summary ($)'!AK$10,0)</f>
        <v>0.98662046127351832</v>
      </c>
      <c r="AL37" s="42">
        <f>IFERROR('Summary ($)'!AL37/'Summary ($)'!AL$10,0)</f>
        <v>0.17926921508596988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1.2401418175483001E-2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0.31616163049457274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0.58604372042432684</v>
      </c>
      <c r="AX37" s="42">
        <f>IFERROR('Summary ($)'!AX37/'Summary ($)'!AX$10,0)</f>
        <v>0.57597041628637236</v>
      </c>
      <c r="AY37" s="42">
        <f>IFERROR('Summary ($)'!AY37/'Summary ($)'!AY$10,0)</f>
        <v>0</v>
      </c>
      <c r="AZ37" s="42">
        <f>IFERROR('Summary ($)'!AZ37/'Summary ($)'!AZ$10,0)</f>
        <v>1.8558146021075042E-2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0.14799182797746782</v>
      </c>
      <c r="BD37" s="42">
        <f>IFERROR('Summary ($)'!BD37/'Summary ($)'!BD$10,0)</f>
        <v>1.6477549434841362E-2</v>
      </c>
      <c r="BE37" s="42">
        <f>IFERROR('Summary ($)'!BE37/'Summary ($)'!BE$10,0)</f>
        <v>3.1559598761934794E-2</v>
      </c>
      <c r="BF37" s="42">
        <f>IFERROR('Summary ($)'!BF37/'Summary ($)'!BF$10,0)</f>
        <v>3.0029223699945258E-3</v>
      </c>
      <c r="BG37" s="42">
        <f>IFERROR('Summary ($)'!BG37/'Summary ($)'!BG$10,0)</f>
        <v>0</v>
      </c>
      <c r="BH37" s="42">
        <f>IFERROR('Summary ($)'!BH37/'Summary ($)'!BH$10,0)</f>
        <v>2.8406488953744119E-2</v>
      </c>
      <c r="BI37" s="42">
        <f>IFERROR('Summary ($)'!BI37/'Summary ($)'!BI$10,0)</f>
        <v>0</v>
      </c>
      <c r="BJ37" s="42">
        <f>IFERROR('Summary ($)'!BJ37/'Summary ($)'!BJ$10,0)</f>
        <v>5.6992689644109109E-3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3.3902912981341104E-3</v>
      </c>
      <c r="BO37" s="42">
        <f>IFERROR('Summary ($)'!BO37/'Summary ($)'!BO$10,0)</f>
        <v>1.9594348150911135E-2</v>
      </c>
      <c r="BP37" s="42">
        <f>IFERROR('Summary ($)'!BP37/'Summary ($)'!BP$10,0)</f>
        <v>2.4956288122084787E-2</v>
      </c>
      <c r="BQ37" s="42">
        <f>IFERROR('Summary ($)'!BQ37/'Summary ($)'!BQ$10,0)</f>
        <v>0</v>
      </c>
      <c r="BR37" s="42">
        <f>IFERROR('Summary ($)'!BR37/'Summary ($)'!BR$10,0)</f>
        <v>2.8448034613987098E-2</v>
      </c>
      <c r="BS37" s="42">
        <f>IFERROR('Summary ($)'!BS37/'Summary ($)'!BS$10,0)</f>
        <v>3.6672822847600768E-2</v>
      </c>
      <c r="BT37" s="42">
        <f>IFERROR('Summary ($)'!BT37/'Summary ($)'!BT$10,0)</f>
        <v>0.40472393915913613</v>
      </c>
      <c r="BU37" s="42">
        <f>IFERROR('Summary ($)'!BU37/'Summary ($)'!BU$10,0)</f>
        <v>0.86611663934001759</v>
      </c>
      <c r="BV37" s="42">
        <f>IFERROR('Summary ($)'!BV37/'Summary ($)'!BV$10,0)</f>
        <v>0.90206546757801942</v>
      </c>
      <c r="BW37" s="42">
        <f>IFERROR('Summary ($)'!BW37/'Summary ($)'!BW$10,0)</f>
        <v>0.35205738469860148</v>
      </c>
      <c r="BX37" s="42">
        <f>IFERROR('Summary ($)'!BX37/'Summary ($)'!BX$10,0)</f>
        <v>0.20451101809285541</v>
      </c>
      <c r="BY37" s="42">
        <f>IFERROR('Summary ($)'!BY37/'Summary ($)'!BY$10,0)</f>
        <v>3.1853403355301652E-2</v>
      </c>
      <c r="BZ37" s="42">
        <f>IFERROR('Summary ($)'!BZ37/'Summary ($)'!BZ$10,0)</f>
        <v>0.58497327499297658</v>
      </c>
      <c r="CA37" s="42">
        <f>IFERROR('Summary ($)'!CA37/'Summary ($)'!CA$10,0)</f>
        <v>0.34101229847394382</v>
      </c>
      <c r="CB37" s="42">
        <f>IFERROR('Summary ($)'!CB37/'Summary ($)'!CB$10,0)</f>
        <v>0.1793482343211272</v>
      </c>
      <c r="CC37" s="42">
        <f>IFERROR('Summary ($)'!CC37/'Summary ($)'!CC$10,0)</f>
        <v>0</v>
      </c>
      <c r="CD37" s="42">
        <f>IFERROR('Summary ($)'!CD37/'Summary ($)'!CD$10,0)</f>
        <v>0.84844092165783946</v>
      </c>
      <c r="CE37" s="42">
        <f>IFERROR('Summary ($)'!CE37/'Summary ($)'!CE$10,0)</f>
        <v>3.6752845360529335E-2</v>
      </c>
      <c r="CF37" s="42">
        <f>IFERROR('Summary ($)'!CF37/'Summary ($)'!CF$10,0)</f>
        <v>0</v>
      </c>
      <c r="CG37" s="42">
        <f>IFERROR('Summary ($)'!CG37/'Summary ($)'!CG$10,0)</f>
        <v>7.8187988570648653E-2</v>
      </c>
      <c r="CH37" s="42">
        <f>IFERROR('Summary ($)'!CH37/'Summary ($)'!CH$10,0)</f>
        <v>0.91104478473453288</v>
      </c>
      <c r="CI37" s="42">
        <f>IFERROR('Summary ($)'!CI37/'Summary ($)'!CI$10,0)</f>
        <v>0</v>
      </c>
      <c r="CJ37" s="42">
        <f>IFERROR('Summary ($)'!CJ37/'Summary ($)'!CJ$10,0)</f>
        <v>0.977778081851706</v>
      </c>
      <c r="CK37" s="42">
        <f>IFERROR('Summary ($)'!CK37/'Summary ($)'!CK$10,0)</f>
        <v>0.57617100410917843</v>
      </c>
      <c r="CL37" s="42">
        <f>IFERROR('Summary ($)'!CL37/'Summary ($)'!CL$10,0)</f>
        <v>0</v>
      </c>
      <c r="CM37" s="42">
        <f>IFERROR('Summary ($)'!CM37/'Summary ($)'!CM$10,0)</f>
        <v>0</v>
      </c>
      <c r="CN37" s="42">
        <f>IFERROR('Summary ($)'!CN37/'Summary ($)'!CN$10,0)</f>
        <v>2.2440042607399974E-2</v>
      </c>
      <c r="CO37" s="42">
        <f>IFERROR('Summary ($)'!CO37/'Summary ($)'!CO$10,0)</f>
        <v>0.39369166547828321</v>
      </c>
      <c r="CP37" s="42">
        <f>IFERROR('Summary ($)'!CP37/'Summary ($)'!CP$10,0)</f>
        <v>0.43077031197467952</v>
      </c>
    </row>
    <row r="38" spans="1:94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  <c r="CI38" s="42">
        <f>IFERROR('Summary ($)'!CI38/'Summary ($)'!CI$10,0)</f>
        <v>0</v>
      </c>
      <c r="CJ38" s="42">
        <f>IFERROR('Summary ($)'!CJ38/'Summary ($)'!CJ$10,0)</f>
        <v>0</v>
      </c>
      <c r="CK38" s="42">
        <f>IFERROR('Summary ($)'!CK38/'Summary ($)'!CK$10,0)</f>
        <v>0</v>
      </c>
      <c r="CL38" s="42">
        <f>IFERROR('Summary ($)'!CL38/'Summary ($)'!CL$10,0)</f>
        <v>0</v>
      </c>
      <c r="CM38" s="42">
        <f>IFERROR('Summary ($)'!CM38/'Summary ($)'!CM$10,0)</f>
        <v>0</v>
      </c>
      <c r="CN38" s="42">
        <f>IFERROR('Summary ($)'!CN38/'Summary ($)'!CN$10,0)</f>
        <v>0</v>
      </c>
      <c r="CO38" s="42">
        <f>IFERROR('Summary ($)'!CO38/'Summary ($)'!CO$10,0)</f>
        <v>0</v>
      </c>
      <c r="CP38" s="42">
        <f>IFERROR('Summary ($)'!CP38/'Summary ($)'!CP$10,0)</f>
        <v>0</v>
      </c>
    </row>
    <row r="39" spans="1:94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  <c r="CI39" s="42">
        <f>IFERROR('Summary ($)'!CI39/'Summary ($)'!CI$10,0)</f>
        <v>0</v>
      </c>
      <c r="CJ39" s="42">
        <f>IFERROR('Summary ($)'!CJ39/'Summary ($)'!CJ$10,0)</f>
        <v>0</v>
      </c>
      <c r="CK39" s="42">
        <f>IFERROR('Summary ($)'!CK39/'Summary ($)'!CK$10,0)</f>
        <v>0</v>
      </c>
      <c r="CL39" s="42">
        <f>IFERROR('Summary ($)'!CL39/'Summary ($)'!CL$10,0)</f>
        <v>0</v>
      </c>
      <c r="CM39" s="42">
        <f>IFERROR('Summary ($)'!CM39/'Summary ($)'!CM$10,0)</f>
        <v>0</v>
      </c>
      <c r="CN39" s="42">
        <f>IFERROR('Summary ($)'!CN39/'Summary ($)'!CN$10,0)</f>
        <v>0</v>
      </c>
      <c r="CO39" s="42">
        <f>IFERROR('Summary ($)'!CO39/'Summary ($)'!CO$10,0)</f>
        <v>0</v>
      </c>
      <c r="CP39" s="42">
        <f>IFERROR('Summary ($)'!CP39/'Summary ($)'!CP$10,0)</f>
        <v>0</v>
      </c>
    </row>
    <row r="40" spans="1:94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  <c r="CI40" s="42">
        <f>IFERROR('Summary ($)'!CI40/'Summary ($)'!CI$10,0)</f>
        <v>0</v>
      </c>
      <c r="CJ40" s="42">
        <f>IFERROR('Summary ($)'!CJ40/'Summary ($)'!CJ$10,0)</f>
        <v>0</v>
      </c>
      <c r="CK40" s="42">
        <f>IFERROR('Summary ($)'!CK40/'Summary ($)'!CK$10,0)</f>
        <v>0</v>
      </c>
      <c r="CL40" s="42">
        <f>IFERROR('Summary ($)'!CL40/'Summary ($)'!CL$10,0)</f>
        <v>0</v>
      </c>
      <c r="CM40" s="42">
        <f>IFERROR('Summary ($)'!CM40/'Summary ($)'!CM$10,0)</f>
        <v>0</v>
      </c>
      <c r="CN40" s="42">
        <f>IFERROR('Summary ($)'!CN40/'Summary ($)'!CN$10,0)</f>
        <v>0</v>
      </c>
      <c r="CO40" s="42">
        <f>IFERROR('Summary ($)'!CO40/'Summary ($)'!CO$10,0)</f>
        <v>0</v>
      </c>
      <c r="CP40" s="42">
        <f>IFERROR('Summary ($)'!CP40/'Summary ($)'!CP$10,0)</f>
        <v>0</v>
      </c>
    </row>
    <row r="41" spans="1:94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  <c r="CI41" s="42">
        <f>IFERROR('Summary ($)'!CI41/'Summary ($)'!CI$10,0)</f>
        <v>0</v>
      </c>
      <c r="CJ41" s="42">
        <f>IFERROR('Summary ($)'!CJ41/'Summary ($)'!CJ$10,0)</f>
        <v>0</v>
      </c>
      <c r="CK41" s="42">
        <f>IFERROR('Summary ($)'!CK41/'Summary ($)'!CK$10,0)</f>
        <v>0</v>
      </c>
      <c r="CL41" s="42">
        <f>IFERROR('Summary ($)'!CL41/'Summary ($)'!CL$10,0)</f>
        <v>0</v>
      </c>
      <c r="CM41" s="42">
        <f>IFERROR('Summary ($)'!CM41/'Summary ($)'!CM$10,0)</f>
        <v>0</v>
      </c>
      <c r="CN41" s="42">
        <f>IFERROR('Summary ($)'!CN41/'Summary ($)'!CN$10,0)</f>
        <v>0</v>
      </c>
      <c r="CO41" s="42">
        <f>IFERROR('Summary ($)'!CO41/'Summary ($)'!CO$10,0)</f>
        <v>0</v>
      </c>
      <c r="CP41" s="42">
        <f>IFERROR('Summary ($)'!CP41/'Summary ($)'!CP$10,0)</f>
        <v>0</v>
      </c>
    </row>
    <row r="42" spans="1:94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  <c r="CI42" s="42">
        <f>IFERROR('Summary ($)'!CI42/'Summary ($)'!CI$10,0)</f>
        <v>0</v>
      </c>
      <c r="CJ42" s="42">
        <f>IFERROR('Summary ($)'!CJ42/'Summary ($)'!CJ$10,0)</f>
        <v>0</v>
      </c>
      <c r="CK42" s="42">
        <f>IFERROR('Summary ($)'!CK42/'Summary ($)'!CK$10,0)</f>
        <v>0</v>
      </c>
      <c r="CL42" s="42">
        <f>IFERROR('Summary ($)'!CL42/'Summary ($)'!CL$10,0)</f>
        <v>0</v>
      </c>
      <c r="CM42" s="42">
        <f>IFERROR('Summary ($)'!CM42/'Summary ($)'!CM$10,0)</f>
        <v>0</v>
      </c>
      <c r="CN42" s="42">
        <f>IFERROR('Summary ($)'!CN42/'Summary ($)'!CN$10,0)</f>
        <v>0</v>
      </c>
      <c r="CO42" s="42">
        <f>IFERROR('Summary ($)'!CO42/'Summary ($)'!CO$10,0)</f>
        <v>0</v>
      </c>
      <c r="CP42" s="42">
        <f>IFERROR('Summary ($)'!CP42/'Summary ($)'!CP$10,0)</f>
        <v>0</v>
      </c>
    </row>
    <row r="43" spans="1:94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  <c r="CI43" s="42">
        <f>IFERROR('Summary ($)'!CI43/'Summary ($)'!CI$10,0)</f>
        <v>0</v>
      </c>
      <c r="CJ43" s="42">
        <f>IFERROR('Summary ($)'!CJ43/'Summary ($)'!CJ$10,0)</f>
        <v>0</v>
      </c>
      <c r="CK43" s="42">
        <f>IFERROR('Summary ($)'!CK43/'Summary ($)'!CK$10,0)</f>
        <v>0</v>
      </c>
      <c r="CL43" s="42">
        <f>IFERROR('Summary ($)'!CL43/'Summary ($)'!CL$10,0)</f>
        <v>0</v>
      </c>
      <c r="CM43" s="42">
        <f>IFERROR('Summary ($)'!CM43/'Summary ($)'!CM$10,0)</f>
        <v>0</v>
      </c>
      <c r="CN43" s="42">
        <f>IFERROR('Summary ($)'!CN43/'Summary ($)'!CN$10,0)</f>
        <v>0</v>
      </c>
      <c r="CO43" s="42">
        <f>IFERROR('Summary ($)'!CO43/'Summary ($)'!CO$10,0)</f>
        <v>0</v>
      </c>
      <c r="CP43" s="42">
        <f>IFERROR('Summary ($)'!CP43/'Summary ($)'!CP$10,0)</f>
        <v>0</v>
      </c>
    </row>
    <row r="44" spans="1:94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  <c r="CI44" s="42">
        <f>IFERROR('Summary ($)'!CI44/'Summary ($)'!CI$10,0)</f>
        <v>0</v>
      </c>
      <c r="CJ44" s="42">
        <f>IFERROR('Summary ($)'!CJ44/'Summary ($)'!CJ$10,0)</f>
        <v>0</v>
      </c>
      <c r="CK44" s="42">
        <f>IFERROR('Summary ($)'!CK44/'Summary ($)'!CK$10,0)</f>
        <v>0</v>
      </c>
      <c r="CL44" s="42">
        <f>IFERROR('Summary ($)'!CL44/'Summary ($)'!CL$10,0)</f>
        <v>0</v>
      </c>
      <c r="CM44" s="42">
        <f>IFERROR('Summary ($)'!CM44/'Summary ($)'!CM$10,0)</f>
        <v>0</v>
      </c>
      <c r="CN44" s="42">
        <f>IFERROR('Summary ($)'!CN44/'Summary ($)'!CN$10,0)</f>
        <v>0</v>
      </c>
      <c r="CO44" s="42">
        <f>IFERROR('Summary ($)'!CO44/'Summary ($)'!CO$10,0)</f>
        <v>0</v>
      </c>
      <c r="CP44" s="42">
        <f>IFERROR('Summary ($)'!CP44/'Summary ($)'!CP$10,0)</f>
        <v>0</v>
      </c>
    </row>
    <row r="45" spans="1:94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  <c r="CI45" s="42">
        <f>IFERROR('Summary ($)'!CI45/'Summary ($)'!CI$10,0)</f>
        <v>0</v>
      </c>
      <c r="CJ45" s="42">
        <f>IFERROR('Summary ($)'!CJ45/'Summary ($)'!CJ$10,0)</f>
        <v>0</v>
      </c>
      <c r="CK45" s="42">
        <f>IFERROR('Summary ($)'!CK45/'Summary ($)'!CK$10,0)</f>
        <v>0</v>
      </c>
      <c r="CL45" s="42">
        <f>IFERROR('Summary ($)'!CL45/'Summary ($)'!CL$10,0)</f>
        <v>0</v>
      </c>
      <c r="CM45" s="42">
        <f>IFERROR('Summary ($)'!CM45/'Summary ($)'!CM$10,0)</f>
        <v>0</v>
      </c>
      <c r="CN45" s="42">
        <f>IFERROR('Summary ($)'!CN45/'Summary ($)'!CN$10,0)</f>
        <v>0</v>
      </c>
      <c r="CO45" s="42">
        <f>IFERROR('Summary ($)'!CO45/'Summary ($)'!CO$10,0)</f>
        <v>0</v>
      </c>
      <c r="CP45" s="42">
        <f>IFERROR('Summary ($)'!CP45/'Summary ($)'!CP$10,0)</f>
        <v>0</v>
      </c>
    </row>
    <row r="46" spans="1:94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5.4522540916570645E-6</v>
      </c>
      <c r="F46" s="42">
        <f>IFERROR('Summary ($)'!F46/'Summary ($)'!F$10,0)</f>
        <v>5.4657992878395459E-6</v>
      </c>
      <c r="G46" s="42">
        <f>IFERROR('Summary ($)'!G46/'Summary ($)'!G$10,0)</f>
        <v>1.5654853578327482E-4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6.0709016990000858E-4</v>
      </c>
      <c r="K46" s="42">
        <f>IFERROR('Summary ($)'!K46/'Summary ($)'!K$10,0)</f>
        <v>4.6874028984458262E-4</v>
      </c>
      <c r="L46" s="42">
        <f>IFERROR('Summary ($)'!L46/'Summary ($)'!L$10,0)</f>
        <v>3.9788013900255353E-4</v>
      </c>
      <c r="M46" s="42">
        <f>IFERROR('Summary ($)'!M46/'Summary ($)'!M$10,0)</f>
        <v>9.6495810318927928E-5</v>
      </c>
      <c r="N46" s="42">
        <f>IFERROR('Summary ($)'!N46/'Summary ($)'!N$10,0)</f>
        <v>9.7170720146980616E-5</v>
      </c>
      <c r="O46" s="42">
        <f>IFERROR('Summary ($)'!O46/'Summary ($)'!O$10,0)</f>
        <v>1.0359450776843263E-4</v>
      </c>
      <c r="P46" s="42">
        <f>IFERROR('Summary ($)'!P46/'Summary ($)'!P$10,0)</f>
        <v>1.0735849789540975E-4</v>
      </c>
      <c r="Q46" s="42">
        <f>IFERROR('Summary ($)'!Q46/'Summary ($)'!Q$10,0)</f>
        <v>1.0736452964310228E-4</v>
      </c>
      <c r="R46" s="42">
        <f>IFERROR('Summary ($)'!R46/'Summary ($)'!R$10,0)</f>
        <v>1.073442223779372E-4</v>
      </c>
      <c r="S46" s="42">
        <f>IFERROR('Summary ($)'!S46/'Summary ($)'!S$10,0)</f>
        <v>1.0525604812590865E-4</v>
      </c>
      <c r="T46" s="42">
        <f>IFERROR('Summary ($)'!T46/'Summary ($)'!T$10,0)</f>
        <v>1.6523198227506476E-4</v>
      </c>
      <c r="U46" s="42">
        <f>IFERROR('Summary ($)'!U46/'Summary ($)'!U$10,0)</f>
        <v>1.6565833525111515E-4</v>
      </c>
      <c r="V46" s="42">
        <f>IFERROR('Summary ($)'!V46/'Summary ($)'!V$10,0)</f>
        <v>8.8241450212245796E-3</v>
      </c>
      <c r="W46" s="42">
        <f>IFERROR('Summary ($)'!W46/'Summary ($)'!W$10,0)</f>
        <v>1.721280107553221E-4</v>
      </c>
      <c r="X46" s="42">
        <f>IFERROR('Summary ($)'!X46/'Summary ($)'!X$10,0)</f>
        <v>1.4450117453518787E-4</v>
      </c>
      <c r="Y46" s="42">
        <f>IFERROR('Summary ($)'!Y46/'Summary ($)'!Y$10,0)</f>
        <v>1.3237443028089399E-4</v>
      </c>
      <c r="Z46" s="42">
        <f>IFERROR('Summary ($)'!Z46/'Summary ($)'!Z$10,0)</f>
        <v>2.0699173888387407E-4</v>
      </c>
      <c r="AA46" s="42">
        <f>IFERROR('Summary ($)'!AA46/'Summary ($)'!AA$10,0)</f>
        <v>0</v>
      </c>
      <c r="AB46" s="42">
        <f>IFERROR('Summary ($)'!AB46/'Summary ($)'!AB$10,0)</f>
        <v>1.0742915821839953E-4</v>
      </c>
      <c r="AC46" s="42">
        <f>IFERROR('Summary ($)'!AC46/'Summary ($)'!AC$10,0)</f>
        <v>9.7364830250994933E-5</v>
      </c>
      <c r="AD46" s="42">
        <f>IFERROR('Summary ($)'!AD46/'Summary ($)'!AD$10,0)</f>
        <v>1.5208029839755389E-4</v>
      </c>
      <c r="AE46" s="42">
        <f>IFERROR('Summary ($)'!AE46/'Summary ($)'!AE$10,0)</f>
        <v>1.5327968464909919E-4</v>
      </c>
      <c r="AF46" s="42">
        <f>IFERROR('Summary ($)'!AF46/'Summary ($)'!AF$10,0)</f>
        <v>1.6071664316504641E-4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1.2330103012406075E-4</v>
      </c>
      <c r="AJ46" s="42">
        <f>IFERROR('Summary ($)'!AJ46/'Summary ($)'!AJ$10,0)</f>
        <v>1.2269691745234358E-4</v>
      </c>
      <c r="AK46" s="42">
        <f>IFERROR('Summary ($)'!AK46/'Summary ($)'!AK$10,0)</f>
        <v>0</v>
      </c>
      <c r="AL46" s="42">
        <f>IFERROR('Summary ($)'!AL46/'Summary ($)'!AL$10,0)</f>
        <v>1.6073463797546431E-4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1.5627832544648718E-4</v>
      </c>
      <c r="AX46" s="42">
        <f>IFERROR('Summary ($)'!AX46/'Summary ($)'!AX$10,0)</f>
        <v>1.5524881435420302E-4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2.3094478635395929E-4</v>
      </c>
      <c r="BE46" s="42">
        <f>IFERROR('Summary ($)'!BE46/'Summary ($)'!BE$10,0)</f>
        <v>3.5279233050854826E-4</v>
      </c>
      <c r="BF46" s="42">
        <f>IFERROR('Summary ($)'!BF46/'Summary ($)'!BF$10,0)</f>
        <v>0</v>
      </c>
      <c r="BG46" s="42">
        <f>IFERROR('Summary ($)'!BG46/'Summary ($)'!BG$10,0)</f>
        <v>5.1006689260810183E-5</v>
      </c>
      <c r="BH46" s="42">
        <f>IFERROR('Summary ($)'!BH46/'Summary ($)'!BH$10,0)</f>
        <v>3.624141460334254E-4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1.6474957834029881E-4</v>
      </c>
      <c r="BP46" s="42">
        <f>IFERROR('Summary ($)'!BP46/'Summary ($)'!BP$10,0)</f>
        <v>8.1582349850090025E-5</v>
      </c>
      <c r="BQ46" s="42">
        <f>IFERROR('Summary ($)'!BQ46/'Summary ($)'!BQ$10,0)</f>
        <v>0</v>
      </c>
      <c r="BR46" s="42">
        <f>IFERROR('Summary ($)'!BR46/'Summary ($)'!BR$10,0)</f>
        <v>5.24887595712132E-4</v>
      </c>
      <c r="BS46" s="42">
        <f>IFERROR('Summary ($)'!BS46/'Summary ($)'!BS$10,0)</f>
        <v>2.9626651981283037E-4</v>
      </c>
      <c r="BT46" s="42">
        <f>IFERROR('Summary ($)'!BT46/'Summary ($)'!BT$10,0)</f>
        <v>1.6570743484890853E-4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1.3257412891256974E-4</v>
      </c>
      <c r="BX46" s="42">
        <f>IFERROR('Summary ($)'!BX46/'Summary ($)'!BX$10,0)</f>
        <v>2.073788123707951E-4</v>
      </c>
      <c r="BY46" s="42">
        <f>IFERROR('Summary ($)'!BY46/'Summary ($)'!BY$10,0)</f>
        <v>0</v>
      </c>
      <c r="BZ46" s="42">
        <f>IFERROR('Summary ($)'!BZ46/'Summary ($)'!BZ$10,0)</f>
        <v>1.5324646025942872E-4</v>
      </c>
      <c r="CA46" s="42">
        <f>IFERROR('Summary ($)'!CA46/'Summary ($)'!CA$10,0)</f>
        <v>1.227377663010683E-4</v>
      </c>
      <c r="CB46" s="42">
        <f>IFERROR('Summary ($)'!CB46/'Summary ($)'!CB$10,0)</f>
        <v>1.6080535736959933E-4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  <c r="CI46" s="42">
        <f>IFERROR('Summary ($)'!CI46/'Summary ($)'!CI$10,0)</f>
        <v>0</v>
      </c>
      <c r="CJ46" s="42">
        <f>IFERROR('Summary ($)'!CJ46/'Summary ($)'!CJ$10,0)</f>
        <v>0</v>
      </c>
      <c r="CK46" s="42">
        <f>IFERROR('Summary ($)'!CK46/'Summary ($)'!CK$10,0)</f>
        <v>1.5530287744866674E-4</v>
      </c>
      <c r="CL46" s="42">
        <f>IFERROR('Summary ($)'!CL46/'Summary ($)'!CL$10,0)</f>
        <v>0</v>
      </c>
      <c r="CM46" s="42">
        <f>IFERROR('Summary ($)'!CM46/'Summary ($)'!CM$10,0)</f>
        <v>0</v>
      </c>
      <c r="CN46" s="42">
        <f>IFERROR('Summary ($)'!CN46/'Summary ($)'!CN$10,0)</f>
        <v>5.4696717552001772E-6</v>
      </c>
      <c r="CO46" s="42">
        <f>IFERROR('Summary ($)'!CO46/'Summary ($)'!CO$10,0)</f>
        <v>1.7230930176190403E-4</v>
      </c>
      <c r="CP46" s="42">
        <f>IFERROR('Summary ($)'!CP46/'Summary ($)'!CP$10,0)</f>
        <v>1.4460842597532276E-4</v>
      </c>
    </row>
    <row r="47" spans="1:94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  <c r="CI47" s="42">
        <f>IFERROR('Summary ($)'!CI47/'Summary ($)'!CI$10,0)</f>
        <v>0</v>
      </c>
      <c r="CJ47" s="42">
        <f>IFERROR('Summary ($)'!CJ47/'Summary ($)'!CJ$10,0)</f>
        <v>0</v>
      </c>
      <c r="CK47" s="42">
        <f>IFERROR('Summary ($)'!CK47/'Summary ($)'!CK$10,0)</f>
        <v>0</v>
      </c>
      <c r="CL47" s="42">
        <f>IFERROR('Summary ($)'!CL47/'Summary ($)'!CL$10,0)</f>
        <v>0</v>
      </c>
      <c r="CM47" s="42">
        <f>IFERROR('Summary ($)'!CM47/'Summary ($)'!CM$10,0)</f>
        <v>0</v>
      </c>
      <c r="CN47" s="42">
        <f>IFERROR('Summary ($)'!CN47/'Summary ($)'!CN$10,0)</f>
        <v>0</v>
      </c>
      <c r="CO47" s="42">
        <f>IFERROR('Summary ($)'!CO47/'Summary ($)'!CO$10,0)</f>
        <v>0</v>
      </c>
      <c r="CP47" s="42">
        <f>IFERROR('Summary ($)'!CP47/'Summary ($)'!CP$10,0)</f>
        <v>0</v>
      </c>
    </row>
    <row r="48" spans="1:94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  <c r="CI48" s="42">
        <f>IFERROR('Summary ($)'!CI48/'Summary ($)'!CI$10,0)</f>
        <v>0</v>
      </c>
      <c r="CJ48" s="42">
        <f>IFERROR('Summary ($)'!CJ48/'Summary ($)'!CJ$10,0)</f>
        <v>0</v>
      </c>
      <c r="CK48" s="42">
        <f>IFERROR('Summary ($)'!CK48/'Summary ($)'!CK$10,0)</f>
        <v>0</v>
      </c>
      <c r="CL48" s="42">
        <f>IFERROR('Summary ($)'!CL48/'Summary ($)'!CL$10,0)</f>
        <v>0</v>
      </c>
      <c r="CM48" s="42">
        <f>IFERROR('Summary ($)'!CM48/'Summary ($)'!CM$10,0)</f>
        <v>0</v>
      </c>
      <c r="CN48" s="42">
        <f>IFERROR('Summary ($)'!CN48/'Summary ($)'!CN$10,0)</f>
        <v>0</v>
      </c>
      <c r="CO48" s="42">
        <f>IFERROR('Summary ($)'!CO48/'Summary ($)'!CO$10,0)</f>
        <v>0</v>
      </c>
      <c r="CP48" s="42">
        <f>IFERROR('Summary ($)'!CP48/'Summary ($)'!CP$10,0)</f>
        <v>0</v>
      </c>
    </row>
    <row r="49" spans="1:94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2.47428483302342E-4</v>
      </c>
      <c r="F49" s="42">
        <f>IFERROR('Summary ($)'!F49/'Summary ($)'!F$10,0)</f>
        <v>2.4709199254675449E-4</v>
      </c>
      <c r="G49" s="42">
        <f>IFERROR('Summary ($)'!G49/'Summary ($)'!G$10,0)</f>
        <v>5.3093651253644002E-4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1.1858560551948377E-3</v>
      </c>
      <c r="K49" s="42">
        <f>IFERROR('Summary ($)'!K49/'Summary ($)'!K$10,0)</f>
        <v>1.0007391078615219E-3</v>
      </c>
      <c r="L49" s="42">
        <f>IFERROR('Summary ($)'!L49/'Summary ($)'!L$10,0)</f>
        <v>7.7195801929603048E-4</v>
      </c>
      <c r="M49" s="42">
        <f>IFERROR('Summary ($)'!M49/'Summary ($)'!M$10,0)</f>
        <v>2.2781307255158664E-4</v>
      </c>
      <c r="N49" s="42">
        <f>IFERROR('Summary ($)'!N49/'Summary ($)'!N$10,0)</f>
        <v>2.2940717509308326E-4</v>
      </c>
      <c r="O49" s="42">
        <f>IFERROR('Summary ($)'!O49/'Summary ($)'!O$10,0)</f>
        <v>2.6657088159512437E-4</v>
      </c>
      <c r="P49" s="42">
        <f>IFERROR('Summary ($)'!P49/'Summary ($)'!P$10,0)</f>
        <v>2.8857836718387559E-4</v>
      </c>
      <c r="Q49" s="42">
        <f>IFERROR('Summary ($)'!Q49/'Summary ($)'!Q$10,0)</f>
        <v>2.8859757172248091E-4</v>
      </c>
      <c r="R49" s="42">
        <f>IFERROR('Summary ($)'!R49/'Summary ($)'!R$10,0)</f>
        <v>2.8854047301759167E-4</v>
      </c>
      <c r="S49" s="42">
        <f>IFERROR('Summary ($)'!S49/'Summary ($)'!S$10,0)</f>
        <v>2.8292684007082033E-4</v>
      </c>
      <c r="T49" s="42">
        <f>IFERROR('Summary ($)'!T49/'Summary ($)'!T$10,0)</f>
        <v>3.7585133893440042E-4</v>
      </c>
      <c r="U49" s="42">
        <f>IFERROR('Summary ($)'!U49/'Summary ($)'!U$10,0)</f>
        <v>3.7691950104797961E-4</v>
      </c>
      <c r="V49" s="42">
        <f>IFERROR('Summary ($)'!V49/'Summary ($)'!V$10,0)</f>
        <v>1.4276350485084717E-2</v>
      </c>
      <c r="W49" s="42">
        <f>IFERROR('Summary ($)'!W49/'Summary ($)'!W$10,0)</f>
        <v>3.6879028014784841E-4</v>
      </c>
      <c r="X49" s="42">
        <f>IFERROR('Summary ($)'!X49/'Summary ($)'!X$10,0)</f>
        <v>2.7135873801601828E-4</v>
      </c>
      <c r="Y49" s="42">
        <f>IFERROR('Summary ($)'!Y49/'Summary ($)'!Y$10,0)</f>
        <v>3.2404240428784764E-4</v>
      </c>
      <c r="Z49" s="42">
        <f>IFERROR('Summary ($)'!Z49/'Summary ($)'!Z$10,0)</f>
        <v>4.7319311780701686E-4</v>
      </c>
      <c r="AA49" s="42">
        <f>IFERROR('Summary ($)'!AA49/'Summary ($)'!AA$10,0)</f>
        <v>0</v>
      </c>
      <c r="AB49" s="42">
        <f>IFERROR('Summary ($)'!AB49/'Summary ($)'!AB$10,0)</f>
        <v>2.8877562821433652E-4</v>
      </c>
      <c r="AC49" s="42">
        <f>IFERROR('Summary ($)'!AC49/'Summary ($)'!AC$10,0)</f>
        <v>2.2985986690434674E-4</v>
      </c>
      <c r="AD49" s="42">
        <f>IFERROR('Summary ($)'!AD49/'Summary ($)'!AD$10,0)</f>
        <v>2.9615637056365761E-4</v>
      </c>
      <c r="AE49" s="42">
        <f>IFERROR('Summary ($)'!AE49/'Summary ($)'!AE$10,0)</f>
        <v>2.9695907235212864E-4</v>
      </c>
      <c r="AF49" s="42">
        <f>IFERROR('Summary ($)'!AF49/'Summary ($)'!AF$10,0)</f>
        <v>4.3431759521982784E-4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3.418801289803503E-4</v>
      </c>
      <c r="AJ49" s="42">
        <f>IFERROR('Summary ($)'!AJ49/'Summary ($)'!AJ$10,0)</f>
        <v>3.3949743339049972E-4</v>
      </c>
      <c r="AK49" s="42">
        <f>IFERROR('Summary ($)'!AK49/'Summary ($)'!AK$10,0)</f>
        <v>0</v>
      </c>
      <c r="AL49" s="42">
        <f>IFERROR('Summary ($)'!AL49/'Summary ($)'!AL$10,0)</f>
        <v>4.314998612681298E-4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3.3756118296441234E-4</v>
      </c>
      <c r="AX49" s="42">
        <f>IFERROR('Summary ($)'!AX49/'Summary ($)'!AX$10,0)</f>
        <v>3.2938176627859679E-4</v>
      </c>
      <c r="AY49" s="42">
        <f>IFERROR('Summary ($)'!AY49/'Summary ($)'!AY$10,0)</f>
        <v>0</v>
      </c>
      <c r="AZ49" s="42">
        <f>IFERROR('Summary ($)'!AZ49/'Summary ($)'!AZ$10,0)</f>
        <v>2.9594174002039595E-5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4.1096360781361468E-4</v>
      </c>
      <c r="BE49" s="42">
        <f>IFERROR('Summary ($)'!BE49/'Summary ($)'!BE$10,0)</f>
        <v>4.1477280127249594E-4</v>
      </c>
      <c r="BF49" s="42">
        <f>IFERROR('Summary ($)'!BF49/'Summary ($)'!BF$10,0)</f>
        <v>0</v>
      </c>
      <c r="BG49" s="42">
        <f>IFERROR('Summary ($)'!BG49/'Summary ($)'!BG$10,0)</f>
        <v>4.4092765218506157E-4</v>
      </c>
      <c r="BH49" s="42">
        <f>IFERROR('Summary ($)'!BH49/'Summary ($)'!BH$10,0)</f>
        <v>3.9616904809604091E-4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5.9453775552933345E-4</v>
      </c>
      <c r="BP49" s="42">
        <f>IFERROR('Summary ($)'!BP49/'Summary ($)'!BP$10,0)</f>
        <v>2.8900608404817707E-4</v>
      </c>
      <c r="BQ49" s="42">
        <f>IFERROR('Summary ($)'!BQ49/'Summary ($)'!BQ$10,0)</f>
        <v>0</v>
      </c>
      <c r="BR49" s="42">
        <f>IFERROR('Summary ($)'!BR49/'Summary ($)'!BR$10,0)</f>
        <v>1.0294176701657626E-3</v>
      </c>
      <c r="BS49" s="42">
        <f>IFERROR('Summary ($)'!BS49/'Summary ($)'!BS$10,0)</f>
        <v>5.3581768312302967E-4</v>
      </c>
      <c r="BT49" s="42">
        <f>IFERROR('Summary ($)'!BT49/'Summary ($)'!BT$10,0)</f>
        <v>3.770313064125196E-4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3.2450762219969441E-4</v>
      </c>
      <c r="BX49" s="42">
        <f>IFERROR('Summary ($)'!BX49/'Summary ($)'!BX$10,0)</f>
        <v>4.7405811895984287E-4</v>
      </c>
      <c r="BY49" s="42">
        <f>IFERROR('Summary ($)'!BY49/'Summary ($)'!BY$10,0)</f>
        <v>0</v>
      </c>
      <c r="BZ49" s="42">
        <f>IFERROR('Summary ($)'!BZ49/'Summary ($)'!BZ$10,0)</f>
        <v>2.9690212589966036E-4</v>
      </c>
      <c r="CA49" s="42">
        <f>IFERROR('Summary ($)'!CA49/'Summary ($)'!CA$10,0)</f>
        <v>3.3960747442176128E-4</v>
      </c>
      <c r="CB49" s="42">
        <f>IFERROR('Summary ($)'!CB49/'Summary ($)'!CB$10,0)</f>
        <v>4.3168904155935944E-4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3.8984910583970468E-4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  <c r="CI49" s="42">
        <f>IFERROR('Summary ($)'!CI49/'Summary ($)'!CI$10,0)</f>
        <v>0</v>
      </c>
      <c r="CJ49" s="42">
        <f>IFERROR('Summary ($)'!CJ49/'Summary ($)'!CJ$10,0)</f>
        <v>0</v>
      </c>
      <c r="CK49" s="42">
        <f>IFERROR('Summary ($)'!CK49/'Summary ($)'!CK$10,0)</f>
        <v>3.2949925977998509E-4</v>
      </c>
      <c r="CL49" s="42">
        <f>IFERROR('Summary ($)'!CL49/'Summary ($)'!CL$10,0)</f>
        <v>0</v>
      </c>
      <c r="CM49" s="42">
        <f>IFERROR('Summary ($)'!CM49/'Summary ($)'!CM$10,0)</f>
        <v>0</v>
      </c>
      <c r="CN49" s="42">
        <f>IFERROR('Summary ($)'!CN49/'Summary ($)'!CN$10,0)</f>
        <v>2.4720810265697272E-4</v>
      </c>
      <c r="CO49" s="42">
        <f>IFERROR('Summary ($)'!CO49/'Summary ($)'!CO$10,0)</f>
        <v>3.6917743249195891E-4</v>
      </c>
      <c r="CP49" s="42">
        <f>IFERROR('Summary ($)'!CP49/'Summary ($)'!CP$10,0)</f>
        <v>2.7156710352733212E-4</v>
      </c>
    </row>
    <row r="50" spans="1:94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  <c r="CI50" s="42">
        <f>IFERROR('Summary ($)'!CI50/'Summary ($)'!CI$10,0)</f>
        <v>0</v>
      </c>
      <c r="CJ50" s="42">
        <f>IFERROR('Summary ($)'!CJ50/'Summary ($)'!CJ$10,0)</f>
        <v>0</v>
      </c>
      <c r="CK50" s="42">
        <f>IFERROR('Summary ($)'!CK50/'Summary ($)'!CK$10,0)</f>
        <v>0</v>
      </c>
      <c r="CL50" s="42">
        <f>IFERROR('Summary ($)'!CL50/'Summary ($)'!CL$10,0)</f>
        <v>0</v>
      </c>
      <c r="CM50" s="42">
        <f>IFERROR('Summary ($)'!CM50/'Summary ($)'!CM$10,0)</f>
        <v>0</v>
      </c>
      <c r="CN50" s="42">
        <f>IFERROR('Summary ($)'!CN50/'Summary ($)'!CN$10,0)</f>
        <v>0</v>
      </c>
      <c r="CO50" s="42">
        <f>IFERROR('Summary ($)'!CO50/'Summary ($)'!CO$10,0)</f>
        <v>0</v>
      </c>
      <c r="CP50" s="42">
        <f>IFERROR('Summary ($)'!CP50/'Summary ($)'!CP$10,0)</f>
        <v>0</v>
      </c>
    </row>
    <row r="51" spans="1:94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  <c r="CI51" s="42">
        <f>IFERROR('Summary ($)'!CI51/'Summary ($)'!CI$10,0)</f>
        <v>0</v>
      </c>
      <c r="CJ51" s="42">
        <f>IFERROR('Summary ($)'!CJ51/'Summary ($)'!CJ$10,0)</f>
        <v>0</v>
      </c>
      <c r="CK51" s="42">
        <f>IFERROR('Summary ($)'!CK51/'Summary ($)'!CK$10,0)</f>
        <v>0</v>
      </c>
      <c r="CL51" s="42">
        <f>IFERROR('Summary ($)'!CL51/'Summary ($)'!CL$10,0)</f>
        <v>0</v>
      </c>
      <c r="CM51" s="42">
        <f>IFERROR('Summary ($)'!CM51/'Summary ($)'!CM$10,0)</f>
        <v>0</v>
      </c>
      <c r="CN51" s="42">
        <f>IFERROR('Summary ($)'!CN51/'Summary ($)'!CN$10,0)</f>
        <v>0</v>
      </c>
      <c r="CO51" s="42">
        <f>IFERROR('Summary ($)'!CO51/'Summary ($)'!CO$10,0)</f>
        <v>0</v>
      </c>
      <c r="CP51" s="42">
        <f>IFERROR('Summary ($)'!CP51/'Summary ($)'!CP$10,0)</f>
        <v>0</v>
      </c>
    </row>
    <row r="52" spans="1:94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  <c r="CI52" s="42">
        <f>IFERROR('Summary ($)'!CI52/'Summary ($)'!CI$10,0)</f>
        <v>0</v>
      </c>
      <c r="CJ52" s="42">
        <f>IFERROR('Summary ($)'!CJ52/'Summary ($)'!CJ$10,0)</f>
        <v>0</v>
      </c>
      <c r="CK52" s="42">
        <f>IFERROR('Summary ($)'!CK52/'Summary ($)'!CK$10,0)</f>
        <v>0</v>
      </c>
      <c r="CL52" s="42">
        <f>IFERROR('Summary ($)'!CL52/'Summary ($)'!CL$10,0)</f>
        <v>0</v>
      </c>
      <c r="CM52" s="42">
        <f>IFERROR('Summary ($)'!CM52/'Summary ($)'!CM$10,0)</f>
        <v>0</v>
      </c>
      <c r="CN52" s="42">
        <f>IFERROR('Summary ($)'!CN52/'Summary ($)'!CN$10,0)</f>
        <v>0</v>
      </c>
      <c r="CO52" s="42">
        <f>IFERROR('Summary ($)'!CO52/'Summary ($)'!CO$10,0)</f>
        <v>0</v>
      </c>
      <c r="CP52" s="42">
        <f>IFERROR('Summary ($)'!CP52/'Summary ($)'!CP$10,0)</f>
        <v>0</v>
      </c>
    </row>
    <row r="53" spans="1:94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  <c r="CI53" s="42">
        <f>IFERROR('Summary ($)'!CI53/'Summary ($)'!CI$10,0)</f>
        <v>0</v>
      </c>
      <c r="CJ53" s="42">
        <f>IFERROR('Summary ($)'!CJ53/'Summary ($)'!CJ$10,0)</f>
        <v>0</v>
      </c>
      <c r="CK53" s="42">
        <f>IFERROR('Summary ($)'!CK53/'Summary ($)'!CK$10,0)</f>
        <v>0</v>
      </c>
      <c r="CL53" s="42">
        <f>IFERROR('Summary ($)'!CL53/'Summary ($)'!CL$10,0)</f>
        <v>0</v>
      </c>
      <c r="CM53" s="42">
        <f>IFERROR('Summary ($)'!CM53/'Summary ($)'!CM$10,0)</f>
        <v>0</v>
      </c>
      <c r="CN53" s="42">
        <f>IFERROR('Summary ($)'!CN53/'Summary ($)'!CN$10,0)</f>
        <v>0</v>
      </c>
      <c r="CO53" s="42">
        <f>IFERROR('Summary ($)'!CO53/'Summary ($)'!CO$10,0)</f>
        <v>0</v>
      </c>
      <c r="CP53" s="42">
        <f>IFERROR('Summary ($)'!CP53/'Summary ($)'!CP$10,0)</f>
        <v>0</v>
      </c>
    </row>
    <row r="54" spans="1:94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2.827383193245021E-4</v>
      </c>
      <c r="F54" s="42">
        <f>IFERROR('Summary ($)'!F54/'Summary ($)'!F$10,0)</f>
        <v>2.8236766613318453E-4</v>
      </c>
      <c r="G54" s="42">
        <f>IFERROR('Summary ($)'!G54/'Summary ($)'!G$10,0)</f>
        <v>3.1209193088137889E-4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5.0018025270569342E-4</v>
      </c>
      <c r="K54" s="42">
        <f>IFERROR('Summary ($)'!K54/'Summary ($)'!K$10,0)</f>
        <v>4.5543520205270076E-4</v>
      </c>
      <c r="L54" s="42">
        <f>IFERROR('Summary ($)'!L54/'Summary ($)'!L$10,0)</f>
        <v>3.2355341819791469E-4</v>
      </c>
      <c r="M54" s="42">
        <f>IFERROR('Summary ($)'!M54/'Summary ($)'!M$10,0)</f>
        <v>1.3262716011029123E-4</v>
      </c>
      <c r="N54" s="42">
        <f>IFERROR('Summary ($)'!N54/'Summary ($)'!N$10,0)</f>
        <v>1.3354627970043497E-4</v>
      </c>
      <c r="O54" s="42">
        <f>IFERROR('Summary ($)'!O54/'Summary ($)'!O$10,0)</f>
        <v>1.767257830926294E-4</v>
      </c>
      <c r="P54" s="42">
        <f>IFERROR('Summary ($)'!P54/'Summary ($)'!P$10,0)</f>
        <v>2.02388614880746E-4</v>
      </c>
      <c r="Q54" s="42">
        <f>IFERROR('Summary ($)'!Q54/'Summary ($)'!Q$10,0)</f>
        <v>2.0240489458401721E-4</v>
      </c>
      <c r="R54" s="42">
        <f>IFERROR('Summary ($)'!R54/'Summary ($)'!R$10,0)</f>
        <v>2.0236212641298862E-4</v>
      </c>
      <c r="S54" s="42">
        <f>IFERROR('Summary ($)'!S54/'Summary ($)'!S$10,0)</f>
        <v>1.9842082710038741E-4</v>
      </c>
      <c r="T54" s="42">
        <f>IFERROR('Summary ($)'!T54/'Summary ($)'!T$10,0)</f>
        <v>2.1637847969298936E-4</v>
      </c>
      <c r="U54" s="42">
        <f>IFERROR('Summary ($)'!U54/'Summary ($)'!U$10,0)</f>
        <v>2.1690820359907288E-4</v>
      </c>
      <c r="V54" s="42">
        <f>IFERROR('Summary ($)'!V54/'Summary ($)'!V$10,0)</f>
        <v>4.8626044826820015E-3</v>
      </c>
      <c r="W54" s="42">
        <f>IFERROR('Summary ($)'!W54/'Summary ($)'!W$10,0)</f>
        <v>2.0279583405182738E-4</v>
      </c>
      <c r="X54" s="42">
        <f>IFERROR('Summary ($)'!X54/'Summary ($)'!X$10,0)</f>
        <v>1.2738687181246112E-4</v>
      </c>
      <c r="Y54" s="42">
        <f>IFERROR('Summary ($)'!Y54/'Summary ($)'!Y$10,0)</f>
        <v>2.0023525351038301E-4</v>
      </c>
      <c r="Z54" s="42">
        <f>IFERROR('Summary ($)'!Z54/'Summary ($)'!Z$10,0)</f>
        <v>2.7136407233256134E-4</v>
      </c>
      <c r="AA54" s="42">
        <f>IFERROR('Summary ($)'!AA54/'Summary ($)'!AA$10,0)</f>
        <v>0</v>
      </c>
      <c r="AB54" s="42">
        <f>IFERROR('Summary ($)'!AB54/'Summary ($)'!AB$10,0)</f>
        <v>2.0253283559866289E-4</v>
      </c>
      <c r="AC54" s="42">
        <f>IFERROR('Summary ($)'!AC54/'Summary ($)'!AC$10,0)</f>
        <v>1.338059640690447E-4</v>
      </c>
      <c r="AD54" s="42">
        <f>IFERROR('Summary ($)'!AD54/'Summary ($)'!AD$10,0)</f>
        <v>1.4140799675562031E-4</v>
      </c>
      <c r="AE54" s="42">
        <f>IFERROR('Summary ($)'!AE54/'Summary ($)'!AE$10,0)</f>
        <v>1.4177233097333619E-4</v>
      </c>
      <c r="AF54" s="42">
        <f>IFERROR('Summary ($)'!AF54/'Summary ($)'!AF$10,0)</f>
        <v>2.8508071228085615E-4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2.2605188856077805E-4</v>
      </c>
      <c r="AJ54" s="42">
        <f>IFERROR('Summary ($)'!AJ54/'Summary ($)'!AJ$10,0)</f>
        <v>2.244890142548261E-4</v>
      </c>
      <c r="AK54" s="42">
        <f>IFERROR('Summary ($)'!AK54/'Summary ($)'!AK$10,0)</f>
        <v>0</v>
      </c>
      <c r="AL54" s="42">
        <f>IFERROR('Summary ($)'!AL54/'Summary ($)'!AL$10,0)</f>
        <v>2.830272308896546E-4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1.7503172450006565E-4</v>
      </c>
      <c r="AX54" s="42">
        <f>IFERROR('Summary ($)'!AX54/'Summary ($)'!AX$10,0)</f>
        <v>1.753068636812845E-4</v>
      </c>
      <c r="AY54" s="42">
        <f>IFERROR('Summary ($)'!AY54/'Summary ($)'!AY$10,0)</f>
        <v>0</v>
      </c>
      <c r="AZ54" s="42">
        <f>IFERROR('Summary ($)'!AZ54/'Summary ($)'!AZ$10,0)</f>
        <v>2.4580770020957535E-5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4.6014556857845094E-4</v>
      </c>
      <c r="BE54" s="42">
        <f>IFERROR('Summary ($)'!BE54/'Summary ($)'!BE$10,0)</f>
        <v>4.7751689179944916E-4</v>
      </c>
      <c r="BF54" s="42">
        <f>IFERROR('Summary ($)'!BF54/'Summary ($)'!BF$10,0)</f>
        <v>0</v>
      </c>
      <c r="BG54" s="42">
        <f>IFERROR('Summary ($)'!BG54/'Summary ($)'!BG$10,0)</f>
        <v>4.2835438600830674E-4</v>
      </c>
      <c r="BH54" s="42">
        <f>IFERROR('Summary ($)'!BH54/'Summary ($)'!BH$10,0)</f>
        <v>4.9042727374674628E-4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3.5104319547640979E-4</v>
      </c>
      <c r="BP54" s="42">
        <f>IFERROR('Summary ($)'!BP54/'Summary ($)'!BP$10,0)</f>
        <v>2.7801257528775781E-4</v>
      </c>
      <c r="BQ54" s="42">
        <f>IFERROR('Summary ($)'!BQ54/'Summary ($)'!BQ$10,0)</f>
        <v>0</v>
      </c>
      <c r="BR54" s="42">
        <f>IFERROR('Summary ($)'!BR54/'Summary ($)'!BR$10,0)</f>
        <v>4.3581279296703692E-4</v>
      </c>
      <c r="BS54" s="42">
        <f>IFERROR('Summary ($)'!BS54/'Summary ($)'!BS$10,0)</f>
        <v>2.0919665743868789E-4</v>
      </c>
      <c r="BT54" s="42">
        <f>IFERROR('Summary ($)'!BT54/'Summary ($)'!BT$10,0)</f>
        <v>2.1697235555365031E-4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2.005103510926429E-4</v>
      </c>
      <c r="BX54" s="42">
        <f>IFERROR('Summary ($)'!BX54/'Summary ($)'!BX$10,0)</f>
        <v>2.7185665677036689E-4</v>
      </c>
      <c r="BY54" s="42">
        <f>IFERROR('Summary ($)'!BY54/'Summary ($)'!BY$10,0)</f>
        <v>0</v>
      </c>
      <c r="BZ54" s="42">
        <f>IFERROR('Summary ($)'!BZ54/'Summary ($)'!BZ$10,0)</f>
        <v>1.4175813208116471E-4</v>
      </c>
      <c r="CA54" s="42">
        <f>IFERROR('Summary ($)'!CA54/'Summary ($)'!CA$10,0)</f>
        <v>2.2456302596209334E-4</v>
      </c>
      <c r="CB54" s="42">
        <f>IFERROR('Summary ($)'!CB54/'Summary ($)'!CB$10,0)</f>
        <v>2.8315115138752826E-4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1.4668808284625055E-3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  <c r="CI54" s="42">
        <f>IFERROR('Summary ($)'!CI54/'Summary ($)'!CI$10,0)</f>
        <v>0</v>
      </c>
      <c r="CJ54" s="42">
        <f>IFERROR('Summary ($)'!CJ54/'Summary ($)'!CJ$10,0)</f>
        <v>0</v>
      </c>
      <c r="CK54" s="42">
        <f>IFERROR('Summary ($)'!CK54/'Summary ($)'!CK$10,0)</f>
        <v>1.753695556379408E-4</v>
      </c>
      <c r="CL54" s="42">
        <f>IFERROR('Summary ($)'!CL54/'Summary ($)'!CL$10,0)</f>
        <v>0</v>
      </c>
      <c r="CM54" s="42">
        <f>IFERROR('Summary ($)'!CM54/'Summary ($)'!CM$10,0)</f>
        <v>0</v>
      </c>
      <c r="CN54" s="42">
        <f>IFERROR('Summary ($)'!CN54/'Summary ($)'!CN$10,0)</f>
        <v>2.8249999979397159E-4</v>
      </c>
      <c r="CO54" s="42">
        <f>IFERROR('Summary ($)'!CO54/'Summary ($)'!CO$10,0)</f>
        <v>2.0302285682542438E-4</v>
      </c>
      <c r="CP54" s="42">
        <f>IFERROR('Summary ($)'!CP54/'Summary ($)'!CP$10,0)</f>
        <v>1.2743963684017559E-4</v>
      </c>
    </row>
    <row r="55" spans="1:94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  <c r="CI55" s="42">
        <f>IFERROR('Summary ($)'!CI55/'Summary ($)'!CI$10,0)</f>
        <v>0</v>
      </c>
      <c r="CJ55" s="42">
        <f>IFERROR('Summary ($)'!CJ55/'Summary ($)'!CJ$10,0)</f>
        <v>0</v>
      </c>
      <c r="CK55" s="42">
        <f>IFERROR('Summary ($)'!CK55/'Summary ($)'!CK$10,0)</f>
        <v>0</v>
      </c>
      <c r="CL55" s="42">
        <f>IFERROR('Summary ($)'!CL55/'Summary ($)'!CL$10,0)</f>
        <v>0</v>
      </c>
      <c r="CM55" s="42">
        <f>IFERROR('Summary ($)'!CM55/'Summary ($)'!CM$10,0)</f>
        <v>0</v>
      </c>
      <c r="CN55" s="42">
        <f>IFERROR('Summary ($)'!CN55/'Summary ($)'!CN$10,0)</f>
        <v>0</v>
      </c>
      <c r="CO55" s="42">
        <f>IFERROR('Summary ($)'!CO55/'Summary ($)'!CO$10,0)</f>
        <v>0</v>
      </c>
      <c r="CP55" s="42">
        <f>IFERROR('Summary ($)'!CP55/'Summary ($)'!CP$10,0)</f>
        <v>0</v>
      </c>
    </row>
    <row r="56" spans="1:94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  <c r="CI56" s="42">
        <f>IFERROR('Summary ($)'!CI56/'Summary ($)'!CI$10,0)</f>
        <v>0</v>
      </c>
      <c r="CJ56" s="42">
        <f>IFERROR('Summary ($)'!CJ56/'Summary ($)'!CJ$10,0)</f>
        <v>0</v>
      </c>
      <c r="CK56" s="42">
        <f>IFERROR('Summary ($)'!CK56/'Summary ($)'!CK$10,0)</f>
        <v>0</v>
      </c>
      <c r="CL56" s="42">
        <f>IFERROR('Summary ($)'!CL56/'Summary ($)'!CL$10,0)</f>
        <v>0</v>
      </c>
      <c r="CM56" s="42">
        <f>IFERROR('Summary ($)'!CM56/'Summary ($)'!CM$10,0)</f>
        <v>0</v>
      </c>
      <c r="CN56" s="42">
        <f>IFERROR('Summary ($)'!CN56/'Summary ($)'!CN$10,0)</f>
        <v>0</v>
      </c>
      <c r="CO56" s="42">
        <f>IFERROR('Summary ($)'!CO56/'Summary ($)'!CO$10,0)</f>
        <v>0</v>
      </c>
      <c r="CP56" s="42">
        <f>IFERROR('Summary ($)'!CP56/'Summary ($)'!CP$10,0)</f>
        <v>0</v>
      </c>
    </row>
    <row r="57" spans="1:94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  <c r="CI57" s="42">
        <f>IFERROR('Summary ($)'!CI57/'Summary ($)'!CI$10,0)</f>
        <v>0</v>
      </c>
      <c r="CJ57" s="42">
        <f>IFERROR('Summary ($)'!CJ57/'Summary ($)'!CJ$10,0)</f>
        <v>0</v>
      </c>
      <c r="CK57" s="42">
        <f>IFERROR('Summary ($)'!CK57/'Summary ($)'!CK$10,0)</f>
        <v>0</v>
      </c>
      <c r="CL57" s="42">
        <f>IFERROR('Summary ($)'!CL57/'Summary ($)'!CL$10,0)</f>
        <v>0</v>
      </c>
      <c r="CM57" s="42">
        <f>IFERROR('Summary ($)'!CM57/'Summary ($)'!CM$10,0)</f>
        <v>0</v>
      </c>
      <c r="CN57" s="42">
        <f>IFERROR('Summary ($)'!CN57/'Summary ($)'!CN$10,0)</f>
        <v>0</v>
      </c>
      <c r="CO57" s="42">
        <f>IFERROR('Summary ($)'!CO57/'Summary ($)'!CO$10,0)</f>
        <v>0</v>
      </c>
      <c r="CP57" s="42">
        <f>IFERROR('Summary ($)'!CP57/'Summary ($)'!CP$10,0)</f>
        <v>0</v>
      </c>
    </row>
    <row r="58" spans="1:94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  <c r="CI58" s="42">
        <f>IFERROR('Summary ($)'!CI58/'Summary ($)'!CI$10,0)</f>
        <v>0</v>
      </c>
      <c r="CJ58" s="42">
        <f>IFERROR('Summary ($)'!CJ58/'Summary ($)'!CJ$10,0)</f>
        <v>0</v>
      </c>
      <c r="CK58" s="42">
        <f>IFERROR('Summary ($)'!CK58/'Summary ($)'!CK$10,0)</f>
        <v>0</v>
      </c>
      <c r="CL58" s="42">
        <f>IFERROR('Summary ($)'!CL58/'Summary ($)'!CL$10,0)</f>
        <v>0</v>
      </c>
      <c r="CM58" s="42">
        <f>IFERROR('Summary ($)'!CM58/'Summary ($)'!CM$10,0)</f>
        <v>0</v>
      </c>
      <c r="CN58" s="42">
        <f>IFERROR('Summary ($)'!CN58/'Summary ($)'!CN$10,0)</f>
        <v>0</v>
      </c>
      <c r="CO58" s="42">
        <f>IFERROR('Summary ($)'!CO58/'Summary ($)'!CO$10,0)</f>
        <v>0</v>
      </c>
      <c r="CP58" s="42">
        <f>IFERROR('Summary ($)'!CP58/'Summary ($)'!CP$10,0)</f>
        <v>0</v>
      </c>
    </row>
    <row r="59" spans="1:94" ht="15" thickBot="1" x14ac:dyDescent="0.4">
      <c r="A59" s="40" t="s">
        <v>90</v>
      </c>
      <c r="B59" s="41"/>
      <c r="C59" s="51">
        <f>SUM(C21:C58)</f>
        <v>0</v>
      </c>
      <c r="D59" s="51">
        <f t="shared" ref="D59:BO59" si="0">SUM(D21:D58)</f>
        <v>0</v>
      </c>
      <c r="E59" s="51">
        <f t="shared" si="0"/>
        <v>0.99999974036885275</v>
      </c>
      <c r="F59" s="51">
        <f t="shared" si="0"/>
        <v>1.000000002458749</v>
      </c>
      <c r="G59" s="51">
        <f t="shared" si="0"/>
        <v>0.99999999943308482</v>
      </c>
      <c r="H59" s="51">
        <f t="shared" si="0"/>
        <v>0.99999999999999989</v>
      </c>
      <c r="I59" s="51">
        <f t="shared" si="0"/>
        <v>0.99999999999999989</v>
      </c>
      <c r="J59" s="51">
        <f t="shared" si="0"/>
        <v>1.0000000076038349</v>
      </c>
      <c r="K59" s="51">
        <f t="shared" si="0"/>
        <v>0.99999999999999989</v>
      </c>
      <c r="L59" s="51">
        <f t="shared" si="0"/>
        <v>1.0000000047095883</v>
      </c>
      <c r="M59" s="51">
        <f t="shared" si="0"/>
        <v>1.0000000545790781</v>
      </c>
      <c r="N59" s="51">
        <f t="shared" si="0"/>
        <v>1.0000000050768403</v>
      </c>
      <c r="O59" s="51">
        <f t="shared" si="0"/>
        <v>0.99999999920010396</v>
      </c>
      <c r="P59" s="51">
        <f t="shared" si="0"/>
        <v>1</v>
      </c>
      <c r="Q59" s="51">
        <f t="shared" si="0"/>
        <v>1.0000000003730525</v>
      </c>
      <c r="R59" s="51">
        <f t="shared" si="0"/>
        <v>1.0000000010483345</v>
      </c>
      <c r="S59" s="51">
        <f t="shared" si="0"/>
        <v>0.99999993356445527</v>
      </c>
      <c r="T59" s="51">
        <f t="shared" si="0"/>
        <v>0.99999999999999989</v>
      </c>
      <c r="U59" s="51">
        <f t="shared" si="0"/>
        <v>1</v>
      </c>
      <c r="V59" s="51">
        <f t="shared" si="0"/>
        <v>1</v>
      </c>
      <c r="W59" s="51">
        <f t="shared" si="0"/>
        <v>1.0000000776400588</v>
      </c>
      <c r="X59" s="51">
        <f t="shared" si="0"/>
        <v>1.0000001764361106</v>
      </c>
      <c r="Y59" s="51">
        <f t="shared" si="0"/>
        <v>1</v>
      </c>
      <c r="Z59" s="51">
        <f t="shared" si="0"/>
        <v>1.000000322668338</v>
      </c>
      <c r="AA59" s="51">
        <f t="shared" si="0"/>
        <v>0.99999999903774972</v>
      </c>
      <c r="AB59" s="51">
        <f t="shared" si="0"/>
        <v>0.99999999989154509</v>
      </c>
      <c r="AC59" s="51">
        <f t="shared" si="0"/>
        <v>0.999999998675831</v>
      </c>
      <c r="AD59" s="51">
        <f t="shared" si="0"/>
        <v>1</v>
      </c>
      <c r="AE59" s="51">
        <f t="shared" si="0"/>
        <v>0.99999997832890086</v>
      </c>
      <c r="AF59" s="51">
        <f t="shared" si="0"/>
        <v>0.99999808670662904</v>
      </c>
      <c r="AG59" s="51">
        <f t="shared" si="0"/>
        <v>0.99999999398429673</v>
      </c>
      <c r="AH59" s="51">
        <f t="shared" si="0"/>
        <v>0</v>
      </c>
      <c r="AI59" s="51">
        <f t="shared" si="0"/>
        <v>1.0000012454649507</v>
      </c>
      <c r="AJ59" s="51">
        <f t="shared" si="0"/>
        <v>1.0000000000000002</v>
      </c>
      <c r="AK59" s="51">
        <f t="shared" si="0"/>
        <v>1</v>
      </c>
      <c r="AL59" s="51">
        <f t="shared" si="0"/>
        <v>1.0000000074427966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1</v>
      </c>
      <c r="AQ59" s="51">
        <f t="shared" si="0"/>
        <v>0</v>
      </c>
      <c r="AR59" s="51">
        <f t="shared" si="0"/>
        <v>0</v>
      </c>
      <c r="AS59" s="51">
        <f t="shared" si="0"/>
        <v>0.99999998416336244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0.99999374886698211</v>
      </c>
      <c r="AX59" s="51">
        <f t="shared" si="0"/>
        <v>0.99999999593802169</v>
      </c>
      <c r="AY59" s="51">
        <f t="shared" si="0"/>
        <v>0</v>
      </c>
      <c r="AZ59" s="51">
        <f t="shared" si="0"/>
        <v>1.0000000167672374</v>
      </c>
      <c r="BA59" s="51">
        <f t="shared" si="0"/>
        <v>0</v>
      </c>
      <c r="BB59" s="51">
        <f t="shared" si="0"/>
        <v>0</v>
      </c>
      <c r="BC59" s="51">
        <f t="shared" si="0"/>
        <v>1.0000000000394138</v>
      </c>
      <c r="BD59" s="51">
        <f t="shared" si="0"/>
        <v>0.99999999999999989</v>
      </c>
      <c r="BE59" s="51">
        <f t="shared" si="0"/>
        <v>1.0000000424233202</v>
      </c>
      <c r="BF59" s="51">
        <f t="shared" si="0"/>
        <v>1</v>
      </c>
      <c r="BG59" s="51">
        <f t="shared" si="0"/>
        <v>1</v>
      </c>
      <c r="BH59" s="51">
        <f t="shared" si="0"/>
        <v>1</v>
      </c>
      <c r="BI59" s="51">
        <f t="shared" si="0"/>
        <v>1</v>
      </c>
      <c r="BJ59" s="51">
        <f>SUM(BJ21:BJ58)</f>
        <v>0.99999999999999989</v>
      </c>
      <c r="BK59" s="51">
        <f t="shared" si="0"/>
        <v>0.99999999999999989</v>
      </c>
      <c r="BL59" s="51">
        <f t="shared" si="0"/>
        <v>1</v>
      </c>
      <c r="BM59" s="51">
        <f t="shared" si="0"/>
        <v>0.99999999999999978</v>
      </c>
      <c r="BN59" s="51">
        <f t="shared" si="0"/>
        <v>1.0000000002793796</v>
      </c>
      <c r="BO59" s="51">
        <f t="shared" si="0"/>
        <v>0.99999999960470387</v>
      </c>
      <c r="BP59" s="51">
        <f t="shared" ref="BP59:CP59" si="1">SUM(BP21:BP58)</f>
        <v>1.000000000313876</v>
      </c>
      <c r="BQ59" s="51">
        <f t="shared" si="1"/>
        <v>0</v>
      </c>
      <c r="BR59" s="51">
        <f t="shared" si="1"/>
        <v>0.99999999574110443</v>
      </c>
      <c r="BS59" s="51">
        <f t="shared" si="1"/>
        <v>1.0000000136302227</v>
      </c>
      <c r="BT59" s="51">
        <f t="shared" si="1"/>
        <v>1.0000000014285495</v>
      </c>
      <c r="BU59" s="51">
        <f t="shared" si="1"/>
        <v>1</v>
      </c>
      <c r="BV59" s="51">
        <f t="shared" si="1"/>
        <v>1.0000000000000002</v>
      </c>
      <c r="BW59" s="51">
        <f t="shared" si="1"/>
        <v>1</v>
      </c>
      <c r="BX59" s="51">
        <f t="shared" si="1"/>
        <v>0.99999999999999978</v>
      </c>
      <c r="BY59" s="51">
        <f t="shared" si="1"/>
        <v>1.0000000012622827</v>
      </c>
      <c r="BZ59" s="51">
        <f t="shared" si="1"/>
        <v>1.0000000206253647</v>
      </c>
      <c r="CA59" s="51">
        <f t="shared" si="1"/>
        <v>1</v>
      </c>
      <c r="CB59" s="51">
        <f t="shared" si="1"/>
        <v>0.99999999999999989</v>
      </c>
      <c r="CC59" s="51">
        <f t="shared" si="1"/>
        <v>0</v>
      </c>
      <c r="CD59" s="51">
        <f t="shared" si="1"/>
        <v>1.0000000000000002</v>
      </c>
      <c r="CE59" s="51">
        <f t="shared" si="1"/>
        <v>1.0000000266308562</v>
      </c>
      <c r="CF59" s="51">
        <f t="shared" si="1"/>
        <v>0</v>
      </c>
      <c r="CG59" s="51">
        <f t="shared" si="1"/>
        <v>0.99999999999999989</v>
      </c>
      <c r="CH59" s="51">
        <f t="shared" si="1"/>
        <v>1</v>
      </c>
      <c r="CI59" s="51">
        <f t="shared" si="1"/>
        <v>0</v>
      </c>
      <c r="CJ59" s="51">
        <f t="shared" si="1"/>
        <v>1</v>
      </c>
      <c r="CK59" s="51">
        <f t="shared" si="1"/>
        <v>1</v>
      </c>
      <c r="CL59" s="51">
        <f t="shared" si="1"/>
        <v>0</v>
      </c>
      <c r="CM59" s="51">
        <f t="shared" si="1"/>
        <v>0</v>
      </c>
      <c r="CN59" s="51">
        <f t="shared" si="1"/>
        <v>1.0000000015261361</v>
      </c>
      <c r="CO59" s="51">
        <f t="shared" si="1"/>
        <v>1.0000000010012569</v>
      </c>
      <c r="CP59" s="51">
        <f t="shared" si="1"/>
        <v>1</v>
      </c>
    </row>
    <row r="60" spans="1:94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</row>
    <row r="61" spans="1:94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</row>
    <row r="62" spans="1:94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</row>
    <row r="63" spans="1:94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  <c r="CI63" s="42">
        <f>IFERROR('Summary ($)'!CI63/'Summary ($)'!CI$10,0)</f>
        <v>0</v>
      </c>
      <c r="CJ63" s="42">
        <f>IFERROR('Summary ($)'!CJ63/'Summary ($)'!CJ$10,0)</f>
        <v>0</v>
      </c>
      <c r="CK63" s="42">
        <f>IFERROR('Summary ($)'!CK63/'Summary ($)'!CK$10,0)</f>
        <v>0</v>
      </c>
      <c r="CL63" s="42">
        <f>IFERROR('Summary ($)'!CL63/'Summary ($)'!CL$10,0)</f>
        <v>0</v>
      </c>
      <c r="CM63" s="42">
        <f>IFERROR('Summary ($)'!CM63/'Summary ($)'!CM$10,0)</f>
        <v>0</v>
      </c>
      <c r="CN63" s="42">
        <f>IFERROR('Summary ($)'!CN63/'Summary ($)'!CN$10,0)</f>
        <v>0</v>
      </c>
      <c r="CO63" s="42">
        <f>IFERROR('Summary ($)'!CO63/'Summary ($)'!CO$10,0)</f>
        <v>0</v>
      </c>
      <c r="CP63" s="42">
        <f>IFERROR('Summary ($)'!CP63/'Summary ($)'!CP$10,0)</f>
        <v>0</v>
      </c>
    </row>
    <row r="64" spans="1:94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  <c r="CI64" s="42">
        <f>IFERROR('Summary ($)'!CI64/'Summary ($)'!CI$10,0)</f>
        <v>0</v>
      </c>
      <c r="CJ64" s="42">
        <f>IFERROR('Summary ($)'!CJ64/'Summary ($)'!CJ$10,0)</f>
        <v>0</v>
      </c>
      <c r="CK64" s="42">
        <f>IFERROR('Summary ($)'!CK64/'Summary ($)'!CK$10,0)</f>
        <v>0</v>
      </c>
      <c r="CL64" s="42">
        <f>IFERROR('Summary ($)'!CL64/'Summary ($)'!CL$10,0)</f>
        <v>0</v>
      </c>
      <c r="CM64" s="42">
        <f>IFERROR('Summary ($)'!CM64/'Summary ($)'!CM$10,0)</f>
        <v>0</v>
      </c>
      <c r="CN64" s="42">
        <f>IFERROR('Summary ($)'!CN64/'Summary ($)'!CN$10,0)</f>
        <v>0</v>
      </c>
      <c r="CO64" s="42">
        <f>IFERROR('Summary ($)'!CO64/'Summary ($)'!CO$10,0)</f>
        <v>0</v>
      </c>
      <c r="CP64" s="42">
        <f>IFERROR('Summary ($)'!CP64/'Summary ($)'!CP$10,0)</f>
        <v>0</v>
      </c>
    </row>
    <row r="65" spans="1:94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3.7093502003573563E-3</v>
      </c>
      <c r="F65" s="42">
        <f>IFERROR('Summary ($)'!F65/'Summary ($)'!F$10,0)</f>
        <v>2.882435847737958E-3</v>
      </c>
      <c r="G65" s="42">
        <f>IFERROR('Summary ($)'!G65/'Summary ($)'!G$10,0)</f>
        <v>2.0143540892825027E-3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1.6460173253831996E-3</v>
      </c>
      <c r="K65" s="42">
        <f>IFERROR('Summary ($)'!K65/'Summary ($)'!K$10,0)</f>
        <v>1.946931449649495E-3</v>
      </c>
      <c r="L65" s="42">
        <f>IFERROR('Summary ($)'!L65/'Summary ($)'!L$10,0)</f>
        <v>1.0375976315292611E-3</v>
      </c>
      <c r="M65" s="42">
        <f>IFERROR('Summary ($)'!M65/'Summary ($)'!M$10,0)</f>
        <v>1.6814012894525547E-2</v>
      </c>
      <c r="N65" s="42">
        <f>IFERROR('Summary ($)'!N65/'Summary ($)'!N$10,0)</f>
        <v>1.6908639444159115E-2</v>
      </c>
      <c r="O65" s="42">
        <f>IFERROR('Summary ($)'!O65/'Summary ($)'!O$10,0)</f>
        <v>2.9293119240715593E-2</v>
      </c>
      <c r="P65" s="42">
        <f>IFERROR('Summary ($)'!P65/'Summary ($)'!P$10,0)</f>
        <v>3.6971526397243708E-2</v>
      </c>
      <c r="Q65" s="42">
        <f>IFERROR('Summary ($)'!Q65/'Summary ($)'!Q$10,0)</f>
        <v>3.6997470349175526E-2</v>
      </c>
      <c r="R65" s="42">
        <f>IFERROR('Summary ($)'!R65/'Summary ($)'!R$10,0)</f>
        <v>3.7030756386734878E-2</v>
      </c>
      <c r="S65" s="42">
        <f>IFERROR('Summary ($)'!S65/'Summary ($)'!S$10,0)</f>
        <v>3.637521024081778E-2</v>
      </c>
      <c r="T65" s="42">
        <f>IFERROR('Summary ($)'!T65/'Summary ($)'!T$10,0)</f>
        <v>7.703334408826705E-2</v>
      </c>
      <c r="U65" s="42">
        <f>IFERROR('Summary ($)'!U65/'Summary ($)'!U$10,0)</f>
        <v>4.0894073536323072E-2</v>
      </c>
      <c r="V65" s="42">
        <f>IFERROR('Summary ($)'!V65/'Summary ($)'!V$10,0)</f>
        <v>3.0071310250194571E-4</v>
      </c>
      <c r="W65" s="42">
        <f>IFERROR('Summary ($)'!W65/'Summary ($)'!W$10,0)</f>
        <v>5.2615348088723021E-2</v>
      </c>
      <c r="X65" s="42">
        <f>IFERROR('Summary ($)'!X65/'Summary ($)'!X$10,0)</f>
        <v>1.9368274034920942E-2</v>
      </c>
      <c r="Y65" s="42">
        <f>IFERROR('Summary ($)'!Y65/'Summary ($)'!Y$10,0)</f>
        <v>5.3015799936251468E-2</v>
      </c>
      <c r="Z65" s="42">
        <f>IFERROR('Summary ($)'!Z65/'Summary ($)'!Z$10,0)</f>
        <v>7.3133101496132419E-2</v>
      </c>
      <c r="AA65" s="42">
        <f>IFERROR('Summary ($)'!AA65/'Summary ($)'!AA$10,0)</f>
        <v>1.4658195735228179E-2</v>
      </c>
      <c r="AB65" s="42">
        <f>IFERROR('Summary ($)'!AB65/'Summary ($)'!AB$10,0)</f>
        <v>2.9630001399830214E-2</v>
      </c>
      <c r="AC65" s="42">
        <f>IFERROR('Summary ($)'!AC65/'Summary ($)'!AC$10,0)</f>
        <v>1.4377829485374931E-2</v>
      </c>
      <c r="AD65" s="42">
        <f>IFERROR('Summary ($)'!AD65/'Summary ($)'!AD$10,0)</f>
        <v>1.5864376390734309E-2</v>
      </c>
      <c r="AE65" s="42">
        <f>IFERROR('Summary ($)'!AE65/'Summary ($)'!AE$10,0)</f>
        <v>8.9898870948734288E-3</v>
      </c>
      <c r="AF65" s="42">
        <f>IFERROR('Summary ($)'!AF65/'Summary ($)'!AF$10,0)</f>
        <v>0.14413986939859449</v>
      </c>
      <c r="AG65" s="42">
        <f>IFERROR('Summary ($)'!AG65/'Summary ($)'!AG$10,0)</f>
        <v>0.64520566913624522</v>
      </c>
      <c r="AH65" s="42">
        <f>IFERROR('Summary ($)'!AH65/'Summary ($)'!AH$10,0)</f>
        <v>0</v>
      </c>
      <c r="AI65" s="42">
        <f>IFERROR('Summary ($)'!AI65/'Summary ($)'!AI$10,0)</f>
        <v>0.10421490248632168</v>
      </c>
      <c r="AJ65" s="42">
        <f>IFERROR('Summary ($)'!AJ65/'Summary ($)'!AJ$10,0)</f>
        <v>5.6162844857753219E-2</v>
      </c>
      <c r="AK65" s="42">
        <f>IFERROR('Summary ($)'!AK65/'Summary ($)'!AK$10,0)</f>
        <v>6.5553431855925756E-2</v>
      </c>
      <c r="AL65" s="42">
        <f>IFERROR('Summary ($)'!AL65/'Summary ($)'!AL$10,0)</f>
        <v>6.6258135772264373E-2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2.6710329135270442E-3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6.7063408217295391E-4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5.8960686624450677E-2</v>
      </c>
      <c r="AX65" s="42">
        <f>IFERROR('Summary ($)'!AX65/'Summary ($)'!AX$10,0)</f>
        <v>2.9057017198680563E-2</v>
      </c>
      <c r="AY65" s="42">
        <f>IFERROR('Summary ($)'!AY65/'Summary ($)'!AY$10,0)</f>
        <v>0</v>
      </c>
      <c r="AZ65" s="42">
        <f>IFERROR('Summary ($)'!AZ65/'Summary ($)'!AZ$10,0)</f>
        <v>3.2447454789533694E-3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3.1413534679729488E-2</v>
      </c>
      <c r="BD65" s="42">
        <f>IFERROR('Summary ($)'!BD65/'Summary ($)'!BD$10,0)</f>
        <v>3.3123494477992096E-3</v>
      </c>
      <c r="BE65" s="42">
        <f>IFERROR('Summary ($)'!BE65/'Summary ($)'!BE$10,0)</f>
        <v>8.0664549431885991E-3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4.1831502861493361E-3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1.8790010093762254E-3</v>
      </c>
      <c r="BP65" s="42">
        <f>IFERROR('Summary ($)'!BP65/'Summary ($)'!BP$10,0)</f>
        <v>2.860409911371977E-3</v>
      </c>
      <c r="BQ65" s="42">
        <f>IFERROR('Summary ($)'!BQ65/'Summary ($)'!BQ$10,0)</f>
        <v>0</v>
      </c>
      <c r="BR65" s="42">
        <f>IFERROR('Summary ($)'!BR65/'Summary ($)'!BR$10,0)</f>
        <v>1.4637100373819031E-3</v>
      </c>
      <c r="BS65" s="42">
        <f>IFERROR('Summary ($)'!BS65/'Summary ($)'!BS$10,0)</f>
        <v>4.5770287703877634E-4</v>
      </c>
      <c r="BT65" s="42">
        <f>IFERROR('Summary ($)'!BT65/'Summary ($)'!BT$10,0)</f>
        <v>3.5727272656104994E-2</v>
      </c>
      <c r="BU65" s="42">
        <f>IFERROR('Summary ($)'!BU65/'Summary ($)'!BU$10,0)</f>
        <v>0.68817109009209276</v>
      </c>
      <c r="BV65" s="42">
        <f>IFERROR('Summary ($)'!BV65/'Summary ($)'!BV$10,0)</f>
        <v>2.6322552923723533E-3</v>
      </c>
      <c r="BW65" s="42">
        <f>IFERROR('Summary ($)'!BW65/'Summary ($)'!BW$10,0)</f>
        <v>3.6191130321503229E-2</v>
      </c>
      <c r="BX65" s="42">
        <f>IFERROR('Summary ($)'!BX65/'Summary ($)'!BX$10,0)</f>
        <v>4.1993711096129455E-2</v>
      </c>
      <c r="BY65" s="42">
        <f>IFERROR('Summary ($)'!BY65/'Summary ($)'!BY$10,0)</f>
        <v>0</v>
      </c>
      <c r="BZ65" s="42">
        <f>IFERROR('Summary ($)'!BZ65/'Summary ($)'!BZ$10,0)</f>
        <v>7.9441067464928791E-3</v>
      </c>
      <c r="CA65" s="42">
        <f>IFERROR('Summary ($)'!CA65/'Summary ($)'!CA$10,0)</f>
        <v>4.6714283899901995E-2</v>
      </c>
      <c r="CB65" s="42">
        <f>IFERROR('Summary ($)'!CB65/'Summary ($)'!CB$10,0)</f>
        <v>5.3281333066131163E-2</v>
      </c>
      <c r="CC65" s="42">
        <f>IFERROR('Summary ($)'!CC65/'Summary ($)'!CC$10,0)</f>
        <v>0</v>
      </c>
      <c r="CD65" s="42">
        <f>IFERROR('Summary ($)'!CD65/'Summary ($)'!CD$10,0)</f>
        <v>0.62263446491763363</v>
      </c>
      <c r="CE65" s="42">
        <f>IFERROR('Summary ($)'!CE65/'Summary ($)'!CE$10,0)</f>
        <v>1.0072322481774242E-3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0.73508384694048157</v>
      </c>
      <c r="CI65" s="42">
        <f>IFERROR('Summary ($)'!CI65/'Summary ($)'!CI$10,0)</f>
        <v>0</v>
      </c>
      <c r="CJ65" s="42">
        <f>IFERROR('Summary ($)'!CJ65/'Summary ($)'!CJ$10,0)</f>
        <v>0.2255712614393659</v>
      </c>
      <c r="CK65" s="42">
        <f>IFERROR('Summary ($)'!CK65/'Summary ($)'!CK$10,0)</f>
        <v>2.6121963479591455E-2</v>
      </c>
      <c r="CL65" s="42">
        <f>IFERROR('Summary ($)'!CL65/'Summary ($)'!CL$10,0)</f>
        <v>0</v>
      </c>
      <c r="CM65" s="42">
        <f>IFERROR('Summary ($)'!CM65/'Summary ($)'!CM$10,0)</f>
        <v>0</v>
      </c>
      <c r="CN65" s="42">
        <f>IFERROR('Summary ($)'!CN65/'Summary ($)'!CN$10,0)</f>
        <v>2.3106494029867014E-3</v>
      </c>
      <c r="CO65" s="42">
        <f>IFERROR('Summary ($)'!CO65/'Summary ($)'!CO$10,0)</f>
        <v>3.4986002313550223E-2</v>
      </c>
      <c r="CP65" s="42">
        <f>IFERROR('Summary ($)'!CP65/'Summary ($)'!CP$10,0)</f>
        <v>1.4831633059660697E-2</v>
      </c>
    </row>
    <row r="66" spans="1:94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  <c r="CI66" s="42">
        <f>IFERROR('Summary ($)'!CI66/'Summary ($)'!CI$10,0)</f>
        <v>0</v>
      </c>
      <c r="CJ66" s="42">
        <f>IFERROR('Summary ($)'!CJ66/'Summary ($)'!CJ$10,0)</f>
        <v>0</v>
      </c>
      <c r="CK66" s="42">
        <f>IFERROR('Summary ($)'!CK66/'Summary ($)'!CK$10,0)</f>
        <v>0</v>
      </c>
      <c r="CL66" s="42">
        <f>IFERROR('Summary ($)'!CL66/'Summary ($)'!CL$10,0)</f>
        <v>0</v>
      </c>
      <c r="CM66" s="42">
        <f>IFERROR('Summary ($)'!CM66/'Summary ($)'!CM$10,0)</f>
        <v>0</v>
      </c>
      <c r="CN66" s="42">
        <f>IFERROR('Summary ($)'!CN66/'Summary ($)'!CN$10,0)</f>
        <v>0</v>
      </c>
      <c r="CO66" s="42">
        <f>IFERROR('Summary ($)'!CO66/'Summary ($)'!CO$10,0)</f>
        <v>0</v>
      </c>
      <c r="CP66" s="42">
        <f>IFERROR('Summary ($)'!CP66/'Summary ($)'!CP$10,0)</f>
        <v>0</v>
      </c>
    </row>
    <row r="67" spans="1:94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  <c r="CI67" s="42">
        <f>IFERROR('Summary ($)'!CI67/'Summary ($)'!CI$10,0)</f>
        <v>0</v>
      </c>
      <c r="CJ67" s="42">
        <f>IFERROR('Summary ($)'!CJ67/'Summary ($)'!CJ$10,0)</f>
        <v>0</v>
      </c>
      <c r="CK67" s="42">
        <f>IFERROR('Summary ($)'!CK67/'Summary ($)'!CK$10,0)</f>
        <v>0</v>
      </c>
      <c r="CL67" s="42">
        <f>IFERROR('Summary ($)'!CL67/'Summary ($)'!CL$10,0)</f>
        <v>0</v>
      </c>
      <c r="CM67" s="42">
        <f>IFERROR('Summary ($)'!CM67/'Summary ($)'!CM$10,0)</f>
        <v>0</v>
      </c>
      <c r="CN67" s="42">
        <f>IFERROR('Summary ($)'!CN67/'Summary ($)'!CN$10,0)</f>
        <v>0</v>
      </c>
      <c r="CO67" s="42">
        <f>IFERROR('Summary ($)'!CO67/'Summary ($)'!CO$10,0)</f>
        <v>0</v>
      </c>
      <c r="CP67" s="42">
        <f>IFERROR('Summary ($)'!CP67/'Summary ($)'!CP$10,0)</f>
        <v>0</v>
      </c>
    </row>
    <row r="68" spans="1:94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  <c r="CI68" s="42">
        <f>IFERROR('Summary ($)'!CI68/'Summary ($)'!CI$10,0)</f>
        <v>0</v>
      </c>
      <c r="CJ68" s="42">
        <f>IFERROR('Summary ($)'!CJ68/'Summary ($)'!CJ$10,0)</f>
        <v>0</v>
      </c>
      <c r="CK68" s="42">
        <f>IFERROR('Summary ($)'!CK68/'Summary ($)'!CK$10,0)</f>
        <v>0</v>
      </c>
      <c r="CL68" s="42">
        <f>IFERROR('Summary ($)'!CL68/'Summary ($)'!CL$10,0)</f>
        <v>0</v>
      </c>
      <c r="CM68" s="42">
        <f>IFERROR('Summary ($)'!CM68/'Summary ($)'!CM$10,0)</f>
        <v>0</v>
      </c>
      <c r="CN68" s="42">
        <f>IFERROR('Summary ($)'!CN68/'Summary ($)'!CN$10,0)</f>
        <v>0</v>
      </c>
      <c r="CO68" s="42">
        <f>IFERROR('Summary ($)'!CO68/'Summary ($)'!CO$10,0)</f>
        <v>0</v>
      </c>
      <c r="CP68" s="42">
        <f>IFERROR('Summary ($)'!CP68/'Summary ($)'!CP$10,0)</f>
        <v>0</v>
      </c>
    </row>
    <row r="69" spans="1:94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  <c r="CI69" s="42">
        <f>IFERROR('Summary ($)'!CI69/'Summary ($)'!CI$10,0)</f>
        <v>0</v>
      </c>
      <c r="CJ69" s="42">
        <f>IFERROR('Summary ($)'!CJ69/'Summary ($)'!CJ$10,0)</f>
        <v>0</v>
      </c>
      <c r="CK69" s="42">
        <f>IFERROR('Summary ($)'!CK69/'Summary ($)'!CK$10,0)</f>
        <v>0</v>
      </c>
      <c r="CL69" s="42">
        <f>IFERROR('Summary ($)'!CL69/'Summary ($)'!CL$10,0)</f>
        <v>0</v>
      </c>
      <c r="CM69" s="42">
        <f>IFERROR('Summary ($)'!CM69/'Summary ($)'!CM$10,0)</f>
        <v>0</v>
      </c>
      <c r="CN69" s="42">
        <f>IFERROR('Summary ($)'!CN69/'Summary ($)'!CN$10,0)</f>
        <v>0</v>
      </c>
      <c r="CO69" s="42">
        <f>IFERROR('Summary ($)'!CO69/'Summary ($)'!CO$10,0)</f>
        <v>0</v>
      </c>
      <c r="CP69" s="42">
        <f>IFERROR('Summary ($)'!CP69/'Summary ($)'!CP$10,0)</f>
        <v>0</v>
      </c>
    </row>
    <row r="70" spans="1:94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3.7093502003573563E-3</v>
      </c>
      <c r="F70" s="42">
        <f t="shared" si="2"/>
        <v>2.882435847737958E-3</v>
      </c>
      <c r="G70" s="42">
        <f t="shared" si="2"/>
        <v>2.0143540892825027E-3</v>
      </c>
      <c r="H70" s="42">
        <f t="shared" si="2"/>
        <v>0</v>
      </c>
      <c r="I70" s="42">
        <f t="shared" si="2"/>
        <v>0</v>
      </c>
      <c r="J70" s="42">
        <f t="shared" si="2"/>
        <v>1.6460173253831996E-3</v>
      </c>
      <c r="K70" s="42">
        <f t="shared" si="2"/>
        <v>1.946931449649495E-3</v>
      </c>
      <c r="L70" s="42">
        <f t="shared" si="2"/>
        <v>1.0375976315292611E-3</v>
      </c>
      <c r="M70" s="42">
        <f t="shared" si="2"/>
        <v>1.6814012894525547E-2</v>
      </c>
      <c r="N70" s="42">
        <f t="shared" si="2"/>
        <v>1.6908639444159115E-2</v>
      </c>
      <c r="O70" s="42">
        <f t="shared" si="2"/>
        <v>2.9293119240715593E-2</v>
      </c>
      <c r="P70" s="42">
        <f t="shared" si="2"/>
        <v>3.6971526397243708E-2</v>
      </c>
      <c r="Q70" s="42">
        <f t="shared" si="2"/>
        <v>3.6997470349175526E-2</v>
      </c>
      <c r="R70" s="42">
        <f t="shared" si="2"/>
        <v>3.7030756386734878E-2</v>
      </c>
      <c r="S70" s="42">
        <f t="shared" si="2"/>
        <v>3.637521024081778E-2</v>
      </c>
      <c r="T70" s="42">
        <f t="shared" si="2"/>
        <v>7.703334408826705E-2</v>
      </c>
      <c r="U70" s="42">
        <f t="shared" si="2"/>
        <v>4.0894073536323072E-2</v>
      </c>
      <c r="V70" s="42">
        <f t="shared" si="2"/>
        <v>3.0071310250194571E-4</v>
      </c>
      <c r="W70" s="42">
        <f t="shared" si="2"/>
        <v>5.2615348088723021E-2</v>
      </c>
      <c r="X70" s="42">
        <f t="shared" si="2"/>
        <v>1.9368274034920942E-2</v>
      </c>
      <c r="Y70" s="42">
        <f t="shared" si="2"/>
        <v>5.3015799936251468E-2</v>
      </c>
      <c r="Z70" s="42">
        <f t="shared" si="2"/>
        <v>7.3133101496132419E-2</v>
      </c>
      <c r="AA70" s="42">
        <f t="shared" si="2"/>
        <v>1.4658195735228179E-2</v>
      </c>
      <c r="AB70" s="42">
        <f t="shared" si="2"/>
        <v>2.9630001399830214E-2</v>
      </c>
      <c r="AC70" s="42">
        <f t="shared" si="2"/>
        <v>1.4377829485374931E-2</v>
      </c>
      <c r="AD70" s="42">
        <f t="shared" si="2"/>
        <v>1.5864376390734309E-2</v>
      </c>
      <c r="AE70" s="42">
        <f t="shared" si="2"/>
        <v>8.9898870948734288E-3</v>
      </c>
      <c r="AF70" s="42">
        <f t="shared" si="2"/>
        <v>0.14413986939859449</v>
      </c>
      <c r="AG70" s="42">
        <f t="shared" si="2"/>
        <v>0.64520566913624522</v>
      </c>
      <c r="AH70" s="42">
        <f t="shared" si="2"/>
        <v>0</v>
      </c>
      <c r="AI70" s="42">
        <f t="shared" si="2"/>
        <v>0.10421490248632168</v>
      </c>
      <c r="AJ70" s="42">
        <f t="shared" si="2"/>
        <v>5.6162844857753219E-2</v>
      </c>
      <c r="AK70" s="42">
        <f t="shared" si="2"/>
        <v>6.5553431855925756E-2</v>
      </c>
      <c r="AL70" s="42">
        <f t="shared" si="2"/>
        <v>6.6258135772264373E-2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2.6710329135270442E-3</v>
      </c>
      <c r="AQ70" s="42">
        <f t="shared" si="2"/>
        <v>0</v>
      </c>
      <c r="AR70" s="42">
        <f t="shared" si="2"/>
        <v>0</v>
      </c>
      <c r="AS70" s="42">
        <f t="shared" si="2"/>
        <v>6.7063408217295391E-4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5.8960686624450677E-2</v>
      </c>
      <c r="AX70" s="42">
        <f t="shared" si="2"/>
        <v>2.9057017198680563E-2</v>
      </c>
      <c r="AY70" s="42">
        <f t="shared" si="2"/>
        <v>0</v>
      </c>
      <c r="AZ70" s="42">
        <f t="shared" si="2"/>
        <v>3.2447454789533694E-3</v>
      </c>
      <c r="BA70" s="42">
        <f t="shared" si="2"/>
        <v>0</v>
      </c>
      <c r="BB70" s="42">
        <f t="shared" si="2"/>
        <v>0</v>
      </c>
      <c r="BC70" s="42">
        <f t="shared" si="2"/>
        <v>3.1413534679729488E-2</v>
      </c>
      <c r="BD70" s="42">
        <f t="shared" si="2"/>
        <v>3.3123494477992096E-3</v>
      </c>
      <c r="BE70" s="42">
        <f t="shared" si="2"/>
        <v>8.0664549431885991E-3</v>
      </c>
      <c r="BF70" s="42">
        <f t="shared" si="2"/>
        <v>0</v>
      </c>
      <c r="BG70" s="42">
        <f t="shared" si="2"/>
        <v>0</v>
      </c>
      <c r="BH70" s="42">
        <f t="shared" si="2"/>
        <v>4.1831502861493361E-3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1.8790010093762254E-3</v>
      </c>
      <c r="BP70" s="42">
        <f t="shared" ref="BP70:CP70" si="3">SUM(BP63:BP69)</f>
        <v>2.860409911371977E-3</v>
      </c>
      <c r="BQ70" s="42">
        <f t="shared" si="3"/>
        <v>0</v>
      </c>
      <c r="BR70" s="42">
        <f t="shared" si="3"/>
        <v>1.4637100373819031E-3</v>
      </c>
      <c r="BS70" s="42">
        <f t="shared" si="3"/>
        <v>4.5770287703877634E-4</v>
      </c>
      <c r="BT70" s="42">
        <f t="shared" si="3"/>
        <v>3.5727272656104994E-2</v>
      </c>
      <c r="BU70" s="42">
        <f t="shared" si="3"/>
        <v>0.68817109009209276</v>
      </c>
      <c r="BV70" s="42">
        <f t="shared" si="3"/>
        <v>2.6322552923723533E-3</v>
      </c>
      <c r="BW70" s="42">
        <f t="shared" si="3"/>
        <v>3.6191130321503229E-2</v>
      </c>
      <c r="BX70" s="42">
        <f t="shared" si="3"/>
        <v>4.1993711096129455E-2</v>
      </c>
      <c r="BY70" s="42">
        <f t="shared" si="3"/>
        <v>0</v>
      </c>
      <c r="BZ70" s="42">
        <f t="shared" si="3"/>
        <v>7.9441067464928791E-3</v>
      </c>
      <c r="CA70" s="42">
        <f t="shared" si="3"/>
        <v>4.6714283899901995E-2</v>
      </c>
      <c r="CB70" s="42">
        <f t="shared" si="3"/>
        <v>5.3281333066131163E-2</v>
      </c>
      <c r="CC70" s="42">
        <f t="shared" si="3"/>
        <v>0</v>
      </c>
      <c r="CD70" s="42">
        <f t="shared" si="3"/>
        <v>0.62263446491763363</v>
      </c>
      <c r="CE70" s="42">
        <f t="shared" si="3"/>
        <v>1.0072322481774242E-3</v>
      </c>
      <c r="CF70" s="42">
        <f t="shared" si="3"/>
        <v>0</v>
      </c>
      <c r="CG70" s="42">
        <f t="shared" si="3"/>
        <v>0</v>
      </c>
      <c r="CH70" s="42">
        <f t="shared" si="3"/>
        <v>0.73508384694048157</v>
      </c>
      <c r="CI70" s="42">
        <f t="shared" si="3"/>
        <v>0</v>
      </c>
      <c r="CJ70" s="42">
        <f t="shared" si="3"/>
        <v>0.2255712614393659</v>
      </c>
      <c r="CK70" s="42">
        <f t="shared" si="3"/>
        <v>2.6121963479591455E-2</v>
      </c>
      <c r="CL70" s="42">
        <f t="shared" si="3"/>
        <v>0</v>
      </c>
      <c r="CM70" s="42">
        <f t="shared" si="3"/>
        <v>0</v>
      </c>
      <c r="CN70" s="42">
        <f t="shared" si="3"/>
        <v>2.3106494029867014E-3</v>
      </c>
      <c r="CO70" s="42">
        <f t="shared" si="3"/>
        <v>3.4986002313550223E-2</v>
      </c>
      <c r="CP70" s="42">
        <f t="shared" si="3"/>
        <v>1.4831633059660697E-2</v>
      </c>
    </row>
    <row r="71" spans="1:94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94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0.57109168146996925</v>
      </c>
      <c r="F72" s="42">
        <f>IFERROR('Summary ($)'!F72/'Summary ($)'!F$10,0)</f>
        <v>0.44378074200145617</v>
      </c>
      <c r="G72" s="42">
        <f>IFERROR('Summary ($)'!G72/'Summary ($)'!G$10,0)</f>
        <v>0.35903677203734669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0.29009773353332735</v>
      </c>
      <c r="K72" s="42">
        <f>IFERROR('Summary ($)'!K72/'Summary ($)'!K$10,0)</f>
        <v>0.34480532937133745</v>
      </c>
      <c r="L72" s="42">
        <f>IFERROR('Summary ($)'!L72/'Summary ($)'!L$10,0)</f>
        <v>0.1827656340784671</v>
      </c>
      <c r="M72" s="42">
        <f>IFERROR('Summary ($)'!M72/'Summary ($)'!M$10,0)</f>
        <v>0.14330555676690787</v>
      </c>
      <c r="N72" s="42">
        <f>IFERROR('Summary ($)'!N72/'Summary ($)'!N$10,0)</f>
        <v>0.14411319444604861</v>
      </c>
      <c r="O72" s="42">
        <f>IFERROR('Summary ($)'!O72/'Summary ($)'!O$10,0)</f>
        <v>0.2213503343553733</v>
      </c>
      <c r="P72" s="42">
        <f>IFERROR('Summary ($)'!P72/'Summary ($)'!P$10,0)</f>
        <v>0.26902480787542093</v>
      </c>
      <c r="Q72" s="42">
        <f>IFERROR('Summary ($)'!Q72/'Summary ($)'!Q$10,0)</f>
        <v>0.26921146106281524</v>
      </c>
      <c r="R72" s="42">
        <f>IFERROR('Summary ($)'!R72/'Summary ($)'!R$10,0)</f>
        <v>0.26945575216011181</v>
      </c>
      <c r="S72" s="42">
        <f>IFERROR('Summary ($)'!S72/'Summary ($)'!S$10,0)</f>
        <v>0.26468565468353983</v>
      </c>
      <c r="T72" s="42">
        <f>IFERROR('Summary ($)'!T72/'Summary ($)'!T$10,0)</f>
        <v>0.43837210434379109</v>
      </c>
      <c r="U72" s="42">
        <f>IFERROR('Summary ($)'!U72/'Summary ($)'!U$10,0)</f>
        <v>0.23271515925176922</v>
      </c>
      <c r="V72" s="42">
        <f>IFERROR('Summary ($)'!V72/'Summary ($)'!V$10,0)</f>
        <v>1.0875130858515477E-4</v>
      </c>
      <c r="W72" s="42">
        <f>IFERROR('Summary ($)'!W72/'Summary ($)'!W$10,0)</f>
        <v>0.33406230878709225</v>
      </c>
      <c r="X72" s="42">
        <f>IFERROR('Summary ($)'!X72/'Summary ($)'!X$10,0)</f>
        <v>0.11013547823184199</v>
      </c>
      <c r="Y72" s="42">
        <f>IFERROR('Summary ($)'!Y72/'Summary ($)'!Y$10,0)</f>
        <v>0.42165687121119538</v>
      </c>
      <c r="Z72" s="42">
        <f>IFERROR('Summary ($)'!Z72/'Summary ($)'!Z$10,0)</f>
        <v>0.68186095737309249</v>
      </c>
      <c r="AA72" s="42">
        <f>IFERROR('Summary ($)'!AA72/'Summary ($)'!AA$10,0)</f>
        <v>0</v>
      </c>
      <c r="AB72" s="42">
        <f>IFERROR('Summary ($)'!AB72/'Summary ($)'!AB$10,0)</f>
        <v>0.21560005787824379</v>
      </c>
      <c r="AC72" s="42">
        <f>IFERROR('Summary ($)'!AC72/'Summary ($)'!AC$10,0)</f>
        <v>0.1225493507994134</v>
      </c>
      <c r="AD72" s="42">
        <f>IFERROR('Summary ($)'!AD72/'Summary ($)'!AD$10,0)</f>
        <v>0.18933463535413364</v>
      </c>
      <c r="AE72" s="42">
        <f>IFERROR('Summary ($)'!AE72/'Summary ($)'!AE$10,0)</f>
        <v>0.10729411057973096</v>
      </c>
      <c r="AF72" s="42">
        <f>IFERROR('Summary ($)'!AF72/'Summary ($)'!AF$10,0)</f>
        <v>0.84746842587614479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0.56313573201579747</v>
      </c>
      <c r="AJ72" s="42">
        <f>IFERROR('Summary ($)'!AJ72/'Summary ($)'!AJ$10,0)</f>
        <v>0.30348070977141656</v>
      </c>
      <c r="AK72" s="42">
        <f>IFERROR('Summary ($)'!AK72/'Summary ($)'!AK$10,0)</f>
        <v>0</v>
      </c>
      <c r="AL72" s="42">
        <f>IFERROR('Summary ($)'!AL72/'Summary ($)'!AL$10,0)</f>
        <v>0.38956522802479565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0.43325155419332412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0.3456751536215939</v>
      </c>
      <c r="AX72" s="42">
        <f>IFERROR('Summary ($)'!AX72/'Summary ($)'!AX$10,0)</f>
        <v>0.17035047826038302</v>
      </c>
      <c r="AY72" s="42">
        <f>IFERROR('Summary ($)'!AY72/'Summary ($)'!AY$10,0)</f>
        <v>0</v>
      </c>
      <c r="AZ72" s="42">
        <f>IFERROR('Summary ($)'!AZ72/'Summary ($)'!AZ$10,0)</f>
        <v>0.40437388813304975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0.41577064190233715</v>
      </c>
      <c r="BE72" s="42">
        <f>IFERROR('Summary ($)'!BE72/'Summary ($)'!BE$10,0)</f>
        <v>0.42880630831377015</v>
      </c>
      <c r="BF72" s="42">
        <f>IFERROR('Summary ($)'!BF72/'Summary ($)'!BF$10,0)</f>
        <v>0</v>
      </c>
      <c r="BG72" s="42">
        <f>IFERROR('Summary ($)'!BG72/'Summary ($)'!BG$10,0)</f>
        <v>0.3587426949407726</v>
      </c>
      <c r="BH72" s="42">
        <f>IFERROR('Summary ($)'!BH72/'Summary ($)'!BH$10,0)</f>
        <v>0.27086969105694642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0.33925825009321442</v>
      </c>
      <c r="BP72" s="42">
        <f>IFERROR('Summary ($)'!BP72/'Summary ($)'!BP$10,0)</f>
        <v>0.3404616912910241</v>
      </c>
      <c r="BQ72" s="42">
        <f>IFERROR('Summary ($)'!BQ72/'Summary ($)'!BQ$10,0)</f>
        <v>0</v>
      </c>
      <c r="BR72" s="42">
        <f>IFERROR('Summary ($)'!BR72/'Summary ($)'!BR$10,0)</f>
        <v>0.25804890288015619</v>
      </c>
      <c r="BS72" s="42">
        <f>IFERROR('Summary ($)'!BS72/'Summary ($)'!BS$10,0)</f>
        <v>7.9827838838373549E-2</v>
      </c>
      <c r="BT72" s="42">
        <f>IFERROR('Summary ($)'!BT72/'Summary ($)'!BT$10,0)</f>
        <v>0.20331254129328935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0.28784327746596849</v>
      </c>
      <c r="BX72" s="42">
        <f>IFERROR('Summary ($)'!BX72/'Summary ($)'!BX$10,0)</f>
        <v>0.39153104518189075</v>
      </c>
      <c r="BY72" s="42">
        <f>IFERROR('Summary ($)'!BY72/'Summary ($)'!BY$10,0)</f>
        <v>0</v>
      </c>
      <c r="BZ72" s="42">
        <f>IFERROR('Summary ($)'!BZ72/'Summary ($)'!BZ$10,0)</f>
        <v>9.4812842449376752E-2</v>
      </c>
      <c r="CA72" s="42">
        <f>IFERROR('Summary ($)'!CA72/'Summary ($)'!CA$10,0)</f>
        <v>0.2524246094561749</v>
      </c>
      <c r="CB72" s="42">
        <f>IFERROR('Summary ($)'!CB72/'Summary ($)'!CB$10,0)</f>
        <v>0.31326800686734219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0.40141952051356217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  <c r="CI72" s="42">
        <f>IFERROR('Summary ($)'!CI72/'Summary ($)'!CI$10,0)</f>
        <v>0</v>
      </c>
      <c r="CJ72" s="42">
        <f>IFERROR('Summary ($)'!CJ72/'Summary ($)'!CJ$10,0)</f>
        <v>0</v>
      </c>
      <c r="CK72" s="42">
        <f>IFERROR('Summary ($)'!CK72/'Summary ($)'!CK$10,0)</f>
        <v>0.15314334695276843</v>
      </c>
      <c r="CL72" s="42">
        <f>IFERROR('Summary ($)'!CL72/'Summary ($)'!CL$10,0)</f>
        <v>0</v>
      </c>
      <c r="CM72" s="42">
        <f>IFERROR('Summary ($)'!CM72/'Summary ($)'!CM$10,0)</f>
        <v>0</v>
      </c>
      <c r="CN72" s="42">
        <f>IFERROR('Summary ($)'!CN72/'Summary ($)'!CN$10,0)</f>
        <v>0.35574832696033654</v>
      </c>
      <c r="CO72" s="42">
        <f>IFERROR('Summary ($)'!CO72/'Summary ($)'!CO$10,0)</f>
        <v>0.22213108459393269</v>
      </c>
      <c r="CP72" s="42">
        <f>IFERROR('Summary ($)'!CP72/'Summary ($)'!CP$10,0)</f>
        <v>8.4338339060441067E-2</v>
      </c>
    </row>
    <row r="73" spans="1:94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2.8636531819494328E-4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2.3137708892644493E-4</v>
      </c>
      <c r="K73" s="42">
        <f>IFERROR('Summary ($)'!K73/'Summary ($)'!K$10,0)</f>
        <v>2.7501002384844873E-4</v>
      </c>
      <c r="L73" s="42">
        <f>IFERROR('Summary ($)'!L73/'Summary ($)'!L$10,0)</f>
        <v>1.4577117363738309E-4</v>
      </c>
      <c r="M73" s="42">
        <f>IFERROR('Summary ($)'!M73/'Summary ($)'!M$10,0)</f>
        <v>4.9394065802392406E-5</v>
      </c>
      <c r="N73" s="42">
        <f>IFERROR('Summary ($)'!N73/'Summary ($)'!N$10,0)</f>
        <v>4.9671803861967523E-5</v>
      </c>
      <c r="O73" s="42">
        <f>IFERROR('Summary ($)'!O73/'Summary ($)'!O$10,0)</f>
        <v>5.1802853154962817E-5</v>
      </c>
      <c r="P73" s="42">
        <f>IFERROR('Summary ($)'!P73/'Summary ($)'!P$10,0)</f>
        <v>5.2865851031759505E-5</v>
      </c>
      <c r="Q73" s="42">
        <f>IFERROR('Summary ($)'!Q73/'Summary ($)'!Q$10,0)</f>
        <v>5.2900346634852242E-5</v>
      </c>
      <c r="R73" s="42">
        <f>IFERROR('Summary ($)'!R73/'Summary ($)'!R$10,0)</f>
        <v>5.2950332810071087E-5</v>
      </c>
      <c r="S73" s="42">
        <f>IFERROR('Summary ($)'!S73/'Summary ($)'!S$10,0)</f>
        <v>5.2019031569063618E-5</v>
      </c>
      <c r="T73" s="42">
        <f>IFERROR('Summary ($)'!T73/'Summary ($)'!T$10,0)</f>
        <v>1.3026587814216724E-5</v>
      </c>
      <c r="U73" s="42">
        <f>IFERROR('Summary ($)'!U73/'Summary ($)'!U$10,0)</f>
        <v>6.9477053258647174E-6</v>
      </c>
      <c r="V73" s="42">
        <f>IFERROR('Summary ($)'!V73/'Summary ($)'!V$10,0)</f>
        <v>0</v>
      </c>
      <c r="W73" s="42">
        <f>IFERROR('Summary ($)'!W73/'Summary ($)'!W$10,0)</f>
        <v>8.2764302871075031E-5</v>
      </c>
      <c r="X73" s="42">
        <f>IFERROR('Summary ($)'!X73/'Summary ($)'!X$10,0)</f>
        <v>1.9231536049249673E-5</v>
      </c>
      <c r="Y73" s="42">
        <f>IFERROR('Summary ($)'!Y73/'Summary ($)'!Y$10,0)</f>
        <v>1.2113734739732623E-4</v>
      </c>
      <c r="Z73" s="42">
        <f>IFERROR('Summary ($)'!Z73/'Summary ($)'!Z$10,0)</f>
        <v>2.1183176395520397E-4</v>
      </c>
      <c r="AA73" s="42">
        <f>IFERROR('Summary ($)'!AA73/'Summary ($)'!AA$10,0)</f>
        <v>0</v>
      </c>
      <c r="AB73" s="42">
        <f>IFERROR('Summary ($)'!AB73/'Summary ($)'!AB$10,0)</f>
        <v>4.2363404072494324E-5</v>
      </c>
      <c r="AC73" s="42">
        <f>IFERROR('Summary ($)'!AC73/'Summary ($)'!AC$10,0)</f>
        <v>4.2246291182087924E-5</v>
      </c>
      <c r="AD73" s="42">
        <f>IFERROR('Summary ($)'!AD73/'Summary ($)'!AD$10,0)</f>
        <v>0</v>
      </c>
      <c r="AE73" s="42">
        <f>IFERROR('Summary ($)'!AE73/'Summary ($)'!AE$10,0)</f>
        <v>3.4673758721696408E-7</v>
      </c>
      <c r="AF73" s="42">
        <f>IFERROR('Summary ($)'!AF73/'Summary ($)'!AF$10,0)</f>
        <v>5.1658921017336351E-5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5.4800457832915897E-5</v>
      </c>
      <c r="AJ73" s="42">
        <f>IFERROR('Summary ($)'!AJ73/'Summary ($)'!AJ$10,0)</f>
        <v>2.9491126625590211E-5</v>
      </c>
      <c r="AK73" s="42">
        <f>IFERROR('Summary ($)'!AK73/'Summary ($)'!AK$10,0)</f>
        <v>0</v>
      </c>
      <c r="AL73" s="42">
        <f>IFERROR('Summary ($)'!AL73/'Summary ($)'!AL$10,0)</f>
        <v>2.3839277895694212E-5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1.2502266035718974E-5</v>
      </c>
      <c r="AX73" s="42">
        <f>IFERROR('Summary ($)'!AX73/'Summary ($)'!AX$10,0)</f>
        <v>6.6575825935776759E-6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2.547221583340094E-4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2.0581539170258013E-4</v>
      </c>
      <c r="BS73" s="42">
        <f>IFERROR('Summary ($)'!BS73/'Summary ($)'!BS$10,0)</f>
        <v>6.3666770060992386E-5</v>
      </c>
      <c r="BT73" s="42">
        <f>IFERROR('Summary ($)'!BT73/'Summary ($)'!BT$10,0)</f>
        <v>6.0699060378545342E-6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8.2693038135022134E-5</v>
      </c>
      <c r="BX73" s="42">
        <f>IFERROR('Summary ($)'!BX73/'Summary ($)'!BX$10,0)</f>
        <v>1.2167281506667898E-4</v>
      </c>
      <c r="BY73" s="42">
        <f>IFERROR('Summary ($)'!BY73/'Summary ($)'!BY$10,0)</f>
        <v>0</v>
      </c>
      <c r="BZ73" s="42">
        <f>IFERROR('Summary ($)'!BZ73/'Summary ($)'!BZ$10,0)</f>
        <v>3.0938047158700283E-7</v>
      </c>
      <c r="CA73" s="42">
        <f>IFERROR('Summary ($)'!CA73/'Summary ($)'!CA$10,0)</f>
        <v>2.4530182101214947E-5</v>
      </c>
      <c r="CB73" s="42">
        <f>IFERROR('Summary ($)'!CB73/'Summary ($)'!CB$10,0)</f>
        <v>1.9170711362675716E-5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  <c r="CI73" s="42">
        <f>IFERROR('Summary ($)'!CI73/'Summary ($)'!CI$10,0)</f>
        <v>0</v>
      </c>
      <c r="CJ73" s="42">
        <f>IFERROR('Summary ($)'!CJ73/'Summary ($)'!CJ$10,0)</f>
        <v>0</v>
      </c>
      <c r="CK73" s="42">
        <f>IFERROR('Summary ($)'!CK73/'Summary ($)'!CK$10,0)</f>
        <v>5.9849887457845664E-6</v>
      </c>
      <c r="CL73" s="42">
        <f>IFERROR('Summary ($)'!CL73/'Summary ($)'!CL$10,0)</f>
        <v>0</v>
      </c>
      <c r="CM73" s="42">
        <f>IFERROR('Summary ($)'!CM73/'Summary ($)'!CM$10,0)</f>
        <v>0</v>
      </c>
      <c r="CN73" s="42">
        <f>IFERROR('Summary ($)'!CN73/'Summary ($)'!CN$10,0)</f>
        <v>0</v>
      </c>
      <c r="CO73" s="42">
        <f>IFERROR('Summary ($)'!CO73/'Summary ($)'!CO$10,0)</f>
        <v>5.5046099974805467E-5</v>
      </c>
      <c r="CP73" s="42">
        <f>IFERROR('Summary ($)'!CP73/'Summary ($)'!CP$10,0)</f>
        <v>1.4749418170432032E-5</v>
      </c>
    </row>
    <row r="74" spans="1:94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  <c r="CI74" s="42">
        <f>IFERROR('Summary ($)'!CI74/'Summary ($)'!CI$10,0)</f>
        <v>0</v>
      </c>
      <c r="CJ74" s="42">
        <f>IFERROR('Summary ($)'!CJ74/'Summary ($)'!CJ$10,0)</f>
        <v>0</v>
      </c>
      <c r="CK74" s="42">
        <f>IFERROR('Summary ($)'!CK74/'Summary ($)'!CK$10,0)</f>
        <v>0</v>
      </c>
      <c r="CL74" s="42">
        <f>IFERROR('Summary ($)'!CL74/'Summary ($)'!CL$10,0)</f>
        <v>0</v>
      </c>
      <c r="CM74" s="42">
        <f>IFERROR('Summary ($)'!CM74/'Summary ($)'!CM$10,0)</f>
        <v>0</v>
      </c>
      <c r="CN74" s="42">
        <f>IFERROR('Summary ($)'!CN74/'Summary ($)'!CN$10,0)</f>
        <v>0</v>
      </c>
      <c r="CO74" s="42">
        <f>IFERROR('Summary ($)'!CO74/'Summary ($)'!CO$10,0)</f>
        <v>0</v>
      </c>
      <c r="CP74" s="42">
        <f>IFERROR('Summary ($)'!CP74/'Summary ($)'!CP$10,0)</f>
        <v>0</v>
      </c>
    </row>
    <row r="75" spans="1:94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2.7427815219769371E-3</v>
      </c>
      <c r="AE75" s="42">
        <f>IFERROR('Summary ($)'!AE75/'Summary ($)'!AE$10,0)</f>
        <v>1.5540345237080309E-3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1.0951406050591535E-3</v>
      </c>
      <c r="BE75" s="42">
        <f>IFERROR('Summary ($)'!BE75/'Summary ($)'!BE$10,0)</f>
        <v>2.11632974984962E-3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1.3825049845349092E-3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1.3732574119156157E-3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  <c r="CI75" s="42">
        <f>IFERROR('Summary ($)'!CI75/'Summary ($)'!CI$10,0)</f>
        <v>0</v>
      </c>
      <c r="CJ75" s="42">
        <f>IFERROR('Summary ($)'!CJ75/'Summary ($)'!CJ$10,0)</f>
        <v>0</v>
      </c>
      <c r="CK75" s="42">
        <f>IFERROR('Summary ($)'!CK75/'Summary ($)'!CK$10,0)</f>
        <v>0</v>
      </c>
      <c r="CL75" s="42">
        <f>IFERROR('Summary ($)'!CL75/'Summary ($)'!CL$10,0)</f>
        <v>0</v>
      </c>
      <c r="CM75" s="42">
        <f>IFERROR('Summary ($)'!CM75/'Summary ($)'!CM$10,0)</f>
        <v>0</v>
      </c>
      <c r="CN75" s="42">
        <f>IFERROR('Summary ($)'!CN75/'Summary ($)'!CN$10,0)</f>
        <v>0</v>
      </c>
      <c r="CO75" s="42">
        <f>IFERROR('Summary ($)'!CO75/'Summary ($)'!CO$10,0)</f>
        <v>0</v>
      </c>
      <c r="CP75" s="42">
        <f>IFERROR('Summary ($)'!CP75/'Summary ($)'!CP$10,0)</f>
        <v>0</v>
      </c>
    </row>
    <row r="76" spans="1:94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  <c r="CI76" s="42">
        <f>IFERROR('Summary ($)'!CI76/'Summary ($)'!CI$10,0)</f>
        <v>0</v>
      </c>
      <c r="CJ76" s="42">
        <f>IFERROR('Summary ($)'!CJ76/'Summary ($)'!CJ$10,0)</f>
        <v>0</v>
      </c>
      <c r="CK76" s="42">
        <f>IFERROR('Summary ($)'!CK76/'Summary ($)'!CK$10,0)</f>
        <v>0</v>
      </c>
      <c r="CL76" s="42">
        <f>IFERROR('Summary ($)'!CL76/'Summary ($)'!CL$10,0)</f>
        <v>0</v>
      </c>
      <c r="CM76" s="42">
        <f>IFERROR('Summary ($)'!CM76/'Summary ($)'!CM$10,0)</f>
        <v>0</v>
      </c>
      <c r="CN76" s="42">
        <f>IFERROR('Summary ($)'!CN76/'Summary ($)'!CN$10,0)</f>
        <v>0</v>
      </c>
      <c r="CO76" s="42">
        <f>IFERROR('Summary ($)'!CO76/'Summary ($)'!CO$10,0)</f>
        <v>0</v>
      </c>
      <c r="CP76" s="42">
        <f>IFERROR('Summary ($)'!CP76/'Summary ($)'!CP$10,0)</f>
        <v>0</v>
      </c>
    </row>
    <row r="77" spans="1:94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  <c r="CI77" s="42">
        <f>IFERROR('Summary ($)'!CI77/'Summary ($)'!CI$10,0)</f>
        <v>0</v>
      </c>
      <c r="CJ77" s="42">
        <f>IFERROR('Summary ($)'!CJ77/'Summary ($)'!CJ$10,0)</f>
        <v>0</v>
      </c>
      <c r="CK77" s="42">
        <f>IFERROR('Summary ($)'!CK77/'Summary ($)'!CK$10,0)</f>
        <v>0</v>
      </c>
      <c r="CL77" s="42">
        <f>IFERROR('Summary ($)'!CL77/'Summary ($)'!CL$10,0)</f>
        <v>0</v>
      </c>
      <c r="CM77" s="42">
        <f>IFERROR('Summary ($)'!CM77/'Summary ($)'!CM$10,0)</f>
        <v>0</v>
      </c>
      <c r="CN77" s="42">
        <f>IFERROR('Summary ($)'!CN77/'Summary ($)'!CN$10,0)</f>
        <v>0</v>
      </c>
      <c r="CO77" s="42">
        <f>IFERROR('Summary ($)'!CO77/'Summary ($)'!CO$10,0)</f>
        <v>0</v>
      </c>
      <c r="CP77" s="42">
        <f>IFERROR('Summary ($)'!CP77/'Summary ($)'!CP$10,0)</f>
        <v>0</v>
      </c>
    </row>
    <row r="78" spans="1:94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  <c r="CI78" s="42">
        <f>IFERROR('Summary ($)'!CI78/'Summary ($)'!CI$10,0)</f>
        <v>0</v>
      </c>
      <c r="CJ78" s="42">
        <f>IFERROR('Summary ($)'!CJ78/'Summary ($)'!CJ$10,0)</f>
        <v>0</v>
      </c>
      <c r="CK78" s="42">
        <f>IFERROR('Summary ($)'!CK78/'Summary ($)'!CK$10,0)</f>
        <v>0</v>
      </c>
      <c r="CL78" s="42">
        <f>IFERROR('Summary ($)'!CL78/'Summary ($)'!CL$10,0)</f>
        <v>0</v>
      </c>
      <c r="CM78" s="42">
        <f>IFERROR('Summary ($)'!CM78/'Summary ($)'!CM$10,0)</f>
        <v>0</v>
      </c>
      <c r="CN78" s="42">
        <f>IFERROR('Summary ($)'!CN78/'Summary ($)'!CN$10,0)</f>
        <v>0</v>
      </c>
      <c r="CO78" s="42">
        <f>IFERROR('Summary ($)'!CO78/'Summary ($)'!CO$10,0)</f>
        <v>0</v>
      </c>
      <c r="CP78" s="42">
        <f>IFERROR('Summary ($)'!CP78/'Summary ($)'!CP$10,0)</f>
        <v>0</v>
      </c>
    </row>
    <row r="79" spans="1:94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0.57109168146996925</v>
      </c>
      <c r="F79" s="42">
        <f t="shared" si="4"/>
        <v>0.44378074200145617</v>
      </c>
      <c r="G79" s="42">
        <f t="shared" si="4"/>
        <v>0.35932313735554161</v>
      </c>
      <c r="H79" s="42">
        <f t="shared" si="4"/>
        <v>0</v>
      </c>
      <c r="I79" s="42">
        <f t="shared" si="4"/>
        <v>0</v>
      </c>
      <c r="J79" s="42">
        <f t="shared" si="4"/>
        <v>0.29032911062225381</v>
      </c>
      <c r="K79" s="42">
        <f t="shared" si="4"/>
        <v>0.3450803393951859</v>
      </c>
      <c r="L79" s="42">
        <f t="shared" si="4"/>
        <v>0.18291140525210448</v>
      </c>
      <c r="M79" s="42">
        <f t="shared" si="4"/>
        <v>0.14335495083271027</v>
      </c>
      <c r="N79" s="42">
        <f t="shared" si="4"/>
        <v>0.14416286624991059</v>
      </c>
      <c r="O79" s="42">
        <f t="shared" si="4"/>
        <v>0.22140213720852825</v>
      </c>
      <c r="P79" s="42">
        <f t="shared" si="4"/>
        <v>0.26907767372645269</v>
      </c>
      <c r="Q79" s="42">
        <f t="shared" si="4"/>
        <v>0.26926436140945009</v>
      </c>
      <c r="R79" s="42">
        <f t="shared" si="4"/>
        <v>0.26950870249292186</v>
      </c>
      <c r="S79" s="42">
        <f t="shared" si="4"/>
        <v>0.26473767371510887</v>
      </c>
      <c r="T79" s="42">
        <f t="shared" si="4"/>
        <v>0.4383851309316053</v>
      </c>
      <c r="U79" s="42">
        <f t="shared" si="4"/>
        <v>0.23272210695709508</v>
      </c>
      <c r="V79" s="42">
        <f t="shared" si="4"/>
        <v>1.0875130858515477E-4</v>
      </c>
      <c r="W79" s="42">
        <f t="shared" si="4"/>
        <v>0.33414507308996333</v>
      </c>
      <c r="X79" s="42">
        <f t="shared" si="4"/>
        <v>0.11015470976789124</v>
      </c>
      <c r="Y79" s="42">
        <f t="shared" si="4"/>
        <v>0.42177800855859271</v>
      </c>
      <c r="Z79" s="42">
        <f t="shared" si="4"/>
        <v>0.68207278913704772</v>
      </c>
      <c r="AA79" s="42">
        <f t="shared" si="4"/>
        <v>0</v>
      </c>
      <c r="AB79" s="42">
        <f t="shared" si="4"/>
        <v>0.21564242128231628</v>
      </c>
      <c r="AC79" s="42">
        <f t="shared" si="4"/>
        <v>0.12259159709059549</v>
      </c>
      <c r="AD79" s="42">
        <f t="shared" si="4"/>
        <v>0.19207741687611057</v>
      </c>
      <c r="AE79" s="42">
        <f t="shared" si="4"/>
        <v>0.1088484918410262</v>
      </c>
      <c r="AF79" s="42">
        <f t="shared" si="4"/>
        <v>0.84752008479716212</v>
      </c>
      <c r="AG79" s="42">
        <f t="shared" si="4"/>
        <v>0</v>
      </c>
      <c r="AH79" s="42">
        <f t="shared" si="4"/>
        <v>0</v>
      </c>
      <c r="AI79" s="42">
        <f t="shared" si="4"/>
        <v>0.56319053247363038</v>
      </c>
      <c r="AJ79" s="42">
        <f t="shared" si="4"/>
        <v>0.30351020089804215</v>
      </c>
      <c r="AK79" s="42">
        <f t="shared" si="4"/>
        <v>0</v>
      </c>
      <c r="AL79" s="42">
        <f t="shared" si="4"/>
        <v>0.38958906730269133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0.43325155419332412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0.34568765588762962</v>
      </c>
      <c r="AX79" s="42">
        <f t="shared" si="4"/>
        <v>0.1703571358429766</v>
      </c>
      <c r="AY79" s="42">
        <f t="shared" si="4"/>
        <v>0</v>
      </c>
      <c r="AZ79" s="42">
        <f t="shared" si="4"/>
        <v>0.40437388813304975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0.41686578250739631</v>
      </c>
      <c r="BE79" s="42">
        <f t="shared" si="4"/>
        <v>0.43092263806361975</v>
      </c>
      <c r="BF79" s="42">
        <f t="shared" si="4"/>
        <v>0</v>
      </c>
      <c r="BG79" s="42">
        <f t="shared" si="4"/>
        <v>0.3587426949407726</v>
      </c>
      <c r="BH79" s="42">
        <f t="shared" si="4"/>
        <v>0.27225219604148132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0.33951297225154842</v>
      </c>
      <c r="BP79" s="42">
        <f t="shared" ref="BP79:CP79" si="5">SUM(BP72:BP78)</f>
        <v>0.3404616912910241</v>
      </c>
      <c r="BQ79" s="42">
        <f t="shared" si="5"/>
        <v>0</v>
      </c>
      <c r="BR79" s="42">
        <f t="shared" si="5"/>
        <v>0.25825471827185875</v>
      </c>
      <c r="BS79" s="42">
        <f t="shared" si="5"/>
        <v>7.989150560843454E-2</v>
      </c>
      <c r="BT79" s="42">
        <f t="shared" si="5"/>
        <v>0.2033186111993272</v>
      </c>
      <c r="BU79" s="42">
        <f t="shared" si="5"/>
        <v>0</v>
      </c>
      <c r="BV79" s="42">
        <f t="shared" si="5"/>
        <v>0</v>
      </c>
      <c r="BW79" s="42">
        <f t="shared" si="5"/>
        <v>0.28792597050410351</v>
      </c>
      <c r="BX79" s="42">
        <f t="shared" si="5"/>
        <v>0.39165271799695744</v>
      </c>
      <c r="BY79" s="42">
        <f t="shared" si="5"/>
        <v>0</v>
      </c>
      <c r="BZ79" s="42">
        <f t="shared" si="5"/>
        <v>9.6186409241763957E-2</v>
      </c>
      <c r="CA79" s="42">
        <f t="shared" si="5"/>
        <v>0.25244913963827609</v>
      </c>
      <c r="CB79" s="42">
        <f t="shared" si="5"/>
        <v>0.31328717757870483</v>
      </c>
      <c r="CC79" s="42">
        <f t="shared" si="5"/>
        <v>0</v>
      </c>
      <c r="CD79" s="42">
        <f t="shared" si="5"/>
        <v>0</v>
      </c>
      <c r="CE79" s="42">
        <f t="shared" si="5"/>
        <v>0.40141952051356217</v>
      </c>
      <c r="CF79" s="42">
        <f t="shared" si="5"/>
        <v>0</v>
      </c>
      <c r="CG79" s="42">
        <f t="shared" si="5"/>
        <v>0</v>
      </c>
      <c r="CH79" s="42">
        <f t="shared" si="5"/>
        <v>0</v>
      </c>
      <c r="CI79" s="42">
        <f t="shared" si="5"/>
        <v>0</v>
      </c>
      <c r="CJ79" s="42">
        <f t="shared" si="5"/>
        <v>0</v>
      </c>
      <c r="CK79" s="42">
        <f t="shared" si="5"/>
        <v>0.15314933194151423</v>
      </c>
      <c r="CL79" s="42">
        <f t="shared" si="5"/>
        <v>0</v>
      </c>
      <c r="CM79" s="42">
        <f t="shared" si="5"/>
        <v>0</v>
      </c>
      <c r="CN79" s="42">
        <f t="shared" si="5"/>
        <v>0.35574832696033654</v>
      </c>
      <c r="CO79" s="42">
        <f t="shared" si="5"/>
        <v>0.2221861306939075</v>
      </c>
      <c r="CP79" s="42">
        <f t="shared" si="5"/>
        <v>8.4353088478611504E-2</v>
      </c>
    </row>
    <row r="80" spans="1:94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</row>
    <row r="81" spans="1:94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</row>
    <row r="82" spans="1:94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</row>
    <row r="83" spans="1:94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</row>
    <row r="84" spans="1:94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</row>
    <row r="85" spans="1:94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</row>
    <row r="86" spans="1:94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</row>
    <row r="87" spans="1:94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</row>
    <row r="88" spans="1:94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</row>
    <row r="89" spans="1:94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</row>
    <row r="90" spans="1:94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</row>
    <row r="91" spans="1:94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</row>
    <row r="92" spans="1:94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</row>
    <row r="93" spans="1:94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</row>
    <row r="94" spans="1:94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</row>
    <row r="95" spans="1:94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</row>
    <row r="96" spans="1:94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</row>
    <row r="97" spans="1:94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</row>
    <row r="98" spans="1:94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</row>
    <row r="99" spans="1:94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94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94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94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94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94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94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94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94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94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94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94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94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94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314" stopIfTrue="1" operator="notEqual">
      <formula>0</formula>
    </cfRule>
  </conditionalFormatting>
  <conditionalFormatting sqref="C21:CG58 CH21:CP59 D59:CG59 C59:C61">
    <cfRule type="cellIs" dxfId="51" priority="2395" stopIfTrue="1" operator="notEqual">
      <formula>0</formula>
    </cfRule>
  </conditionalFormatting>
  <conditionalFormatting sqref="C63:CP70">
    <cfRule type="cellIs" dxfId="50" priority="9" stopIfTrue="1" operator="notEqual">
      <formula>0</formula>
    </cfRule>
  </conditionalFormatting>
  <conditionalFormatting sqref="C72:CP83">
    <cfRule type="cellIs" dxfId="49" priority="4" stopIfTrue="1" operator="notEqual">
      <formula>0</formula>
    </cfRule>
  </conditionalFormatting>
  <conditionalFormatting sqref="D60:CP61">
    <cfRule type="cellIs" dxfId="48" priority="6" stopIfTrue="1" operator="notEqual">
      <formula>0</formula>
    </cfRule>
  </conditionalFormatting>
  <conditionalFormatting sqref="E85:E120">
    <cfRule type="cellIs" dxfId="47" priority="2303" stopIfTrue="1" operator="notEqual">
      <formula>0</formula>
    </cfRule>
  </conditionalFormatting>
  <conditionalFormatting sqref="F85:J145">
    <cfRule type="cellIs" dxfId="46" priority="2049" stopIfTrue="1" operator="notEqual">
      <formula>0</formula>
    </cfRule>
  </conditionalFormatting>
  <conditionalFormatting sqref="K85:K141">
    <cfRule type="cellIs" dxfId="45" priority="2004" stopIfTrue="1" operator="notEqual">
      <formula>0</formula>
    </cfRule>
  </conditionalFormatting>
  <conditionalFormatting sqref="L85:L120">
    <cfRule type="cellIs" dxfId="44" priority="1993" stopIfTrue="1" operator="notEqual">
      <formula>0</formula>
    </cfRule>
  </conditionalFormatting>
  <conditionalFormatting sqref="M85:O145">
    <cfRule type="cellIs" dxfId="43" priority="1827" stopIfTrue="1" operator="notEqual">
      <formula>0</formula>
    </cfRule>
  </conditionalFormatting>
  <conditionalFormatting sqref="P85:P141">
    <cfRule type="cellIs" dxfId="42" priority="1782" stopIfTrue="1" operator="notEqual">
      <formula>0</formula>
    </cfRule>
  </conditionalFormatting>
  <conditionalFormatting sqref="Q85:Q120">
    <cfRule type="cellIs" dxfId="41" priority="1771" stopIfTrue="1" operator="notEqual">
      <formula>0</formula>
    </cfRule>
  </conditionalFormatting>
  <conditionalFormatting sqref="R85:R158">
    <cfRule type="cellIs" dxfId="40" priority="1726" stopIfTrue="1" operator="notEqual">
      <formula>0</formula>
    </cfRule>
  </conditionalFormatting>
  <conditionalFormatting sqref="S85:V145">
    <cfRule type="cellIs" dxfId="39" priority="1516" stopIfTrue="1" operator="notEqual">
      <formula>0</formula>
    </cfRule>
  </conditionalFormatting>
  <conditionalFormatting sqref="W85:W141">
    <cfRule type="cellIs" dxfId="38" priority="188" stopIfTrue="1" operator="notEqual">
      <formula>0</formula>
    </cfRule>
  </conditionalFormatting>
  <conditionalFormatting sqref="X85:AE145">
    <cfRule type="cellIs" dxfId="37" priority="1164" stopIfTrue="1" operator="notEqual">
      <formula>0</formula>
    </cfRule>
  </conditionalFormatting>
  <conditionalFormatting sqref="AF85:AF141">
    <cfRule type="cellIs" dxfId="36" priority="1119" stopIfTrue="1" operator="notEqual">
      <formula>0</formula>
    </cfRule>
  </conditionalFormatting>
  <conditionalFormatting sqref="AG85:AG120">
    <cfRule type="cellIs" dxfId="35" priority="1108" stopIfTrue="1" operator="notEqual">
      <formula>0</formula>
    </cfRule>
  </conditionalFormatting>
  <conditionalFormatting sqref="AH85:AH145">
    <cfRule type="cellIs" dxfId="34" priority="1030" stopIfTrue="1" operator="notEqual">
      <formula>0</formula>
    </cfRule>
  </conditionalFormatting>
  <conditionalFormatting sqref="AI85:AI141">
    <cfRule type="cellIs" dxfId="33" priority="985" stopIfTrue="1" operator="notEqual">
      <formula>0</formula>
    </cfRule>
  </conditionalFormatting>
  <conditionalFormatting sqref="AJ85:AJ120">
    <cfRule type="cellIs" dxfId="32" priority="974" stopIfTrue="1" operator="notEqual">
      <formula>0</formula>
    </cfRule>
  </conditionalFormatting>
  <conditionalFormatting sqref="AK85:AK145">
    <cfRule type="cellIs" dxfId="31" priority="896" stopIfTrue="1" operator="notEqual">
      <formula>0</formula>
    </cfRule>
  </conditionalFormatting>
  <conditionalFormatting sqref="AL85:AL141">
    <cfRule type="cellIs" dxfId="30" priority="851" stopIfTrue="1" operator="notEqual">
      <formula>0</formula>
    </cfRule>
  </conditionalFormatting>
  <conditionalFormatting sqref="AM85:AM120">
    <cfRule type="cellIs" dxfId="29" priority="840" stopIfTrue="1" operator="notEqual">
      <formula>0</formula>
    </cfRule>
  </conditionalFormatting>
  <conditionalFormatting sqref="AN85:AN158">
    <cfRule type="cellIs" dxfId="28" priority="795" stopIfTrue="1" operator="notEqual">
      <formula>0</formula>
    </cfRule>
  </conditionalFormatting>
  <conditionalFormatting sqref="AO85:AZ145">
    <cfRule type="cellIs" dxfId="27" priority="233" stopIfTrue="1" operator="notEqual">
      <formula>0</formula>
    </cfRule>
  </conditionalFormatting>
  <conditionalFormatting sqref="BA85:CP98">
    <cfRule type="cellIs" dxfId="26" priority="3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P1596"/>
  <sheetViews>
    <sheetView tabSelected="1" zoomScale="90" zoomScaleNormal="90" workbookViewId="0">
      <pane xSplit="5" ySplit="23" topLeftCell="F24" activePane="bottomRight" state="frozen"/>
      <selection pane="topRight" activeCell="F1" sqref="F1"/>
      <selection pane="bottomLeft" activeCell="A24" sqref="A24"/>
      <selection pane="bottomRight" activeCell="B7" sqref="B7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18" bestFit="1" customWidth="1"/>
    <col min="54" max="60" width="19.453125" bestFit="1" customWidth="1"/>
    <col min="61" max="64" width="19.453125" hidden="1" customWidth="1"/>
    <col min="65" max="68" width="19.453125" bestFit="1" customWidth="1"/>
    <col min="69" max="69" width="19.453125" hidden="1" customWidth="1"/>
    <col min="70" max="71" width="19.453125" bestFit="1" customWidth="1"/>
    <col min="72" max="72" width="19.453125" hidden="1" customWidth="1"/>
    <col min="73" max="77" width="19.453125" bestFit="1" customWidth="1"/>
    <col min="78" max="82" width="19.453125" hidden="1" customWidth="1"/>
    <col min="83" max="88" width="19.453125" bestFit="1" customWidth="1"/>
    <col min="89" max="90" width="19.453125" hidden="1" customWidth="1"/>
    <col min="91" max="91" width="19.453125" bestFit="1" customWidth="1"/>
    <col min="92" max="92" width="19.453125" hidden="1" customWidth="1"/>
    <col min="93" max="94" width="19.453125" bestFit="1" customWidth="1"/>
  </cols>
  <sheetData>
    <row r="1" spans="1:94" ht="15.5" x14ac:dyDescent="0.35">
      <c r="A1" s="1" t="s">
        <v>157</v>
      </c>
      <c r="B1" s="37"/>
      <c r="C1" s="80" t="str">
        <f>IFERROR(VLOOKUP(C2,'APIR data base'!$A$1:$B$221,2,FALSE),0)</f>
        <v>ADV0029AU</v>
      </c>
      <c r="D1" s="80" t="str">
        <f>IFERROR(VLOOKUP(D2,'APIR data base'!$A$1:$B$221,2,FALSE),0)</f>
        <v>ADV0084AU</v>
      </c>
      <c r="E1" s="80" t="str">
        <f>IFERROR(VLOOKUP(E2,'APIR data base'!$A$1:$B$221,2,FALSE),0)</f>
        <v>ADV0025AU</v>
      </c>
      <c r="F1" s="80" t="str">
        <f>IFERROR(VLOOKUP(F2,'APIR data base'!$A$1:$B$221,2,FALSE),0)</f>
        <v>ADV0045AU</v>
      </c>
      <c r="G1" s="80" t="str">
        <f>IFERROR(VLOOKUP(G2,'APIR data base'!$A$1:$B$221,2,FALSE),0)</f>
        <v>ADV0062AU</v>
      </c>
      <c r="H1" s="80" t="str">
        <f>IFERROR(VLOOKUP(H2,'APIR data base'!$A$1:$B$221,2,FALSE),0)</f>
        <v>ADV0064AU</v>
      </c>
      <c r="I1" s="80" t="str">
        <f>IFERROR(VLOOKUP(I2,'APIR data base'!$A$1:$B$221,2,FALSE),0)</f>
        <v>ADV0058AU</v>
      </c>
      <c r="J1" s="80" t="str">
        <f>IFERROR(VLOOKUP(J2,'APIR data base'!$A$1:$B$221,2,FALSE),0)</f>
        <v>WFS0591AU</v>
      </c>
      <c r="K1" s="80" t="str">
        <f>IFERROR(VLOOKUP(K2,'APIR data base'!$A$1:$B$221,2,FALSE),0)</f>
        <v>WFS0592AU</v>
      </c>
      <c r="L1" s="80" t="str">
        <f>IFERROR(VLOOKUP(L2,'APIR data base'!$A$1:$B$221,2,FALSE),0)</f>
        <v>WFS0589AU</v>
      </c>
      <c r="M1" s="80" t="str">
        <f>IFERROR(VLOOKUP(M2,'APIR data base'!$A$1:$B$221,2,FALSE),0)</f>
        <v>BTA0452AU</v>
      </c>
      <c r="N1" s="80" t="str">
        <f>IFERROR(VLOOKUP(N2,'APIR data base'!$A$1:$B$221,2,FALSE),0)</f>
        <v>BTA0453AU</v>
      </c>
      <c r="O1" s="80" t="str">
        <f>IFERROR(VLOOKUP(O2,'APIR data base'!$A$1:$B$221,2,FALSE),0)</f>
        <v>BTA0454AU</v>
      </c>
      <c r="P1" s="80" t="str">
        <f>IFERROR(VLOOKUP(P2,'APIR data base'!$A$1:$B$221,2,FALSE),0)</f>
        <v>BTA0455AU</v>
      </c>
      <c r="Q1" s="80" t="str">
        <f>IFERROR(VLOOKUP(Q2,'APIR data base'!$A$1:$B$221,2,FALSE),0)</f>
        <v>BTA0456AU</v>
      </c>
      <c r="R1" s="80" t="str">
        <f>IFERROR(VLOOKUP(R2,'APIR data base'!$A$1:$B$221,2,FALSE),0)</f>
        <v>BTA0457AU</v>
      </c>
      <c r="S1" s="80" t="str">
        <f>IFERROR(VLOOKUP(S2,'APIR data base'!$A$1:$B$221,2,FALSE),0)</f>
        <v>BTA0458AU</v>
      </c>
      <c r="T1" s="80" t="str">
        <f>IFERROR(VLOOKUP(T2,'APIR data base'!$A$1:$B$221,2,FALSE),0)</f>
        <v>ADV0023AU</v>
      </c>
      <c r="U1" s="80" t="str">
        <f>IFERROR(VLOOKUP(U2,'APIR data base'!$A$1:$B$221,2,FALSE),0)</f>
        <v>ADV0050AU</v>
      </c>
      <c r="V1" s="80" t="str">
        <f>IFERROR(VLOOKUP(V2,'APIR data base'!$A$1:$B$221,2,FALSE),0)</f>
        <v>ADV0060AU</v>
      </c>
      <c r="W1" s="80" t="str">
        <f>IFERROR(VLOOKUP(W2,'APIR data base'!$A$1:$B$221,2,FALSE),0)</f>
        <v>BTA0077AU</v>
      </c>
      <c r="X1" s="80" t="str">
        <f>IFERROR(VLOOKUP(X2,'APIR data base'!$A$1:$B$221,2,FALSE),0)</f>
        <v>BTA0078AU</v>
      </c>
      <c r="Y1" s="80" t="str">
        <f>IFERROR(VLOOKUP(Y2,'APIR data base'!$A$1:$B$221,2,FALSE),0)</f>
        <v>BTA0080AU</v>
      </c>
      <c r="Z1" s="80" t="str">
        <f>IFERROR(VLOOKUP(Z2,'APIR data base'!$A$1:$B$221,2,FALSE),0)</f>
        <v>BTA0079AU</v>
      </c>
      <c r="AA1" s="80" t="str">
        <f>IFERROR(VLOOKUP(AA2,'APIR data base'!$A$1:$B$221,2,FALSE),0)</f>
        <v>Unregistered</v>
      </c>
      <c r="AB1" s="80" t="str">
        <f>IFERROR(VLOOKUP(AB2,'APIR data base'!$A$1:$B$221,2,FALSE),0)</f>
        <v>BTA0277AU</v>
      </c>
      <c r="AC1" s="80" t="str">
        <f>IFERROR(VLOOKUP(AC2,'APIR data base'!$A$1:$B$221,2,FALSE),0)</f>
        <v>BTA0278AU</v>
      </c>
      <c r="AD1" s="80" t="str">
        <f>IFERROR(VLOOKUP(AD2,'APIR data base'!$A$1:$B$221,2,FALSE),0)</f>
        <v>ADV0022AU</v>
      </c>
      <c r="AE1" s="80" t="str">
        <f>IFERROR(VLOOKUP(AE2,'APIR data base'!$A$1:$B$221,2,FALSE),0)</f>
        <v>ADV0049AU</v>
      </c>
      <c r="AF1" s="80" t="str">
        <f>IFERROR(VLOOKUP(AF2,'APIR data base'!$A$1:$B$221,2,FALSE),0)</f>
        <v>ADV0086AU</v>
      </c>
      <c r="AG1" s="80" t="str">
        <f>IFERROR(VLOOKUP(AG2,'APIR data base'!$A$1:$B$221,2,FALSE),0)</f>
        <v>ADV0053AU</v>
      </c>
      <c r="AH1" s="80" t="str">
        <f>IFERROR(VLOOKUP(AH2,'APIR data base'!$A$1:$B$221,2,FALSE),0)</f>
        <v>ADV0173AU</v>
      </c>
      <c r="AI1" s="80" t="str">
        <f>IFERROR(VLOOKUP(AI2,'APIR data base'!$A$1:$B$221,2,FALSE),0)</f>
        <v>ADV0024AU</v>
      </c>
      <c r="AJ1" s="80" t="str">
        <f>IFERROR(VLOOKUP(AJ2,'APIR data base'!$A$1:$B$221,2,FALSE),0)</f>
        <v>ADV0085AU</v>
      </c>
      <c r="AK1" s="80" t="str">
        <f>IFERROR(VLOOKUP(AK2,'APIR data base'!$A$1:$B$221,2,FALSE),0)</f>
        <v>Unregistered</v>
      </c>
      <c r="AL1" s="80" t="str">
        <f>IFERROR(VLOOKUP(AL2,'APIR data base'!$A$1:$B$221,2,FALSE),0)</f>
        <v>ADV0087AU</v>
      </c>
      <c r="AM1" s="80" t="str">
        <f>IFERROR(VLOOKUP(AM2,'APIR data base'!$A$1:$B$221,2,FALSE),0)</f>
        <v>ADV0088AU</v>
      </c>
      <c r="AN1" s="80" t="str">
        <f>IFERROR(VLOOKUP(AN2,'APIR data base'!$A$1:$B$221,2,FALSE),0)</f>
        <v>ADV0067AU</v>
      </c>
      <c r="AO1" s="80" t="str">
        <f>IFERROR(VLOOKUP(AO2,'APIR data base'!$A$1:$B$221,2,FALSE),0)</f>
        <v>ADV0028AU</v>
      </c>
      <c r="AP1" s="80" t="str">
        <f>IFERROR(VLOOKUP(AP2,'APIR data base'!$A$1:$B$221,2,FALSE),0)</f>
        <v>WFS5839AU</v>
      </c>
      <c r="AQ1" s="80" t="str">
        <f>IFERROR(VLOOKUP(AQ2,'APIR data base'!$A$1:$B$221,2,FALSE),0)</f>
        <v>WFS8899AU</v>
      </c>
      <c r="AR1" s="80" t="str">
        <f>IFERROR(VLOOKUP(AR2,'APIR data base'!$A$1:$B$221,2,FALSE),0)</f>
        <v>WFS1859AU</v>
      </c>
      <c r="AS1" s="80" t="str">
        <f>IFERROR(VLOOKUP(AS2,'APIR data base'!$A$1:$B$221,2,FALSE),0)</f>
        <v>WFS4874AU</v>
      </c>
      <c r="AT1" s="80" t="str">
        <f>IFERROR(VLOOKUP(AT2,'APIR data base'!$A$1:$B$221,2,FALSE),0)</f>
        <v>WFS9233AU</v>
      </c>
      <c r="AU1" s="80" t="str">
        <f>IFERROR(VLOOKUP(AU2,'APIR data base'!$A$1:$B$221,2,FALSE),0)</f>
        <v>WFS2912AU</v>
      </c>
      <c r="AV1" s="80" t="str">
        <f>IFERROR(VLOOKUP(AV2,'APIR data base'!$A$1:$B$221,2,FALSE),0)</f>
        <v>WFS4021AU</v>
      </c>
      <c r="AW1" s="80" t="str">
        <f>IFERROR(VLOOKUP(AW2,'APIR data base'!$A$1:$B$221,2,FALSE),0)</f>
        <v>ADV0090AU</v>
      </c>
      <c r="AX1" s="80" t="str">
        <f>IFERROR(VLOOKUP(AX2,'APIR data base'!$A$1:$B$221,2,FALSE),0)</f>
        <v>ADV0091AU</v>
      </c>
      <c r="AY1" s="80" t="str">
        <f>IFERROR(VLOOKUP(AY2,'APIR data base'!$A$1:$B$221,2,FALSE),0)</f>
        <v>WFS8263AU</v>
      </c>
      <c r="AZ1" s="80" t="str">
        <f>IFERROR(VLOOKUP(AZ2,'APIR data base'!$A$1:$B$221,2,FALSE),0)</f>
        <v>WFS2157AU</v>
      </c>
      <c r="BA1" s="80" t="str">
        <f>IFERROR(VLOOKUP(BA2,'APIR data base'!$A$1:$B$221,2,FALSE),0)</f>
        <v>ADV0094AU</v>
      </c>
      <c r="BB1" s="80" t="str">
        <f>IFERROR(VLOOKUP(BB2,'APIR data base'!$A$1:$B$221,2,FALSE),0)</f>
        <v>ADV0095AU</v>
      </c>
      <c r="BC1" s="80" t="str">
        <f>IFERROR(VLOOKUP(BC2,'APIR data base'!$A$1:$B$221,2,FALSE),0)</f>
        <v>Unregistered</v>
      </c>
      <c r="BD1" s="80" t="str">
        <f>IFERROR(VLOOKUP(BD2,'APIR data base'!$A$1:$B$221,2,FALSE),0)</f>
        <v>MIN0006AU</v>
      </c>
      <c r="BE1" s="80" t="str">
        <f>IFERROR(VLOOKUP(BE2,'APIR data base'!$A$1:$B$221,2,FALSE),0)</f>
        <v>MIN0020AU</v>
      </c>
      <c r="BF1" s="80" t="str">
        <f>IFERROR(VLOOKUP(BF2,'APIR data base'!$A$1:$B$221,2,FALSE),0)</f>
        <v>MIN0008AU</v>
      </c>
      <c r="BG1" s="80" t="str">
        <f>IFERROR(VLOOKUP(BG2,'APIR data base'!$A$1:$B$221,2,FALSE),0)</f>
        <v>Unregistered</v>
      </c>
      <c r="BH1" s="80" t="str">
        <f>IFERROR(VLOOKUP(BH2,'APIR data base'!$A$1:$B$221,2,FALSE),0)</f>
        <v>Unregistered</v>
      </c>
      <c r="BI1" s="80">
        <f>IFERROR(VLOOKUP(BI2,'APIR data base'!$A$1:$B$221,2,FALSE),0)</f>
        <v>0</v>
      </c>
      <c r="BJ1" s="80">
        <f>IFERROR(VLOOKUP(BJ2,'APIR data base'!$A$1:$B$221,2,FALSE),0)</f>
        <v>0</v>
      </c>
      <c r="BK1" s="80">
        <f>IFERROR(VLOOKUP(BK2,'APIR data base'!$A$1:$B$221,2,FALSE),0)</f>
        <v>0</v>
      </c>
      <c r="BL1" s="80">
        <f>IFERROR(VLOOKUP(BL2,'APIR data base'!$A$1:$B$221,2,FALSE),0)</f>
        <v>0</v>
      </c>
      <c r="BM1" s="80" t="str">
        <f>IFERROR(VLOOKUP(BM2,'APIR data base'!$A$1:$B$221,2,FALSE),0)</f>
        <v>MIN0046AU</v>
      </c>
      <c r="BN1" s="80" t="str">
        <f>IFERROR(VLOOKUP(BN2,'APIR data base'!$A$1:$B$221,2,FALSE),0)</f>
        <v>MIN0008AU</v>
      </c>
      <c r="BO1" s="80" t="str">
        <f>IFERROR(VLOOKUP(BO2,'APIR data base'!$A$1:$B$221,2,FALSE),0)</f>
        <v>NCL0002AU</v>
      </c>
      <c r="BP1" s="80" t="str">
        <f>IFERROR(VLOOKUP(BP2,'APIR data base'!$A$1:$B$221,2,FALSE),0)</f>
        <v>Unregistered</v>
      </c>
      <c r="BQ1" s="80" t="str">
        <f>IFERROR(VLOOKUP(BQ2,'APIR data base'!$A$1:$B$221,2,FALSE),0)</f>
        <v>Notional Only</v>
      </c>
      <c r="BR1" s="80" t="str">
        <f>IFERROR(VLOOKUP(BR2,'APIR data base'!$A$1:$B$221,2,FALSE),0)</f>
        <v>WFS0590AU</v>
      </c>
      <c r="BS1" s="80" t="str">
        <f>IFERROR(VLOOKUP(BS2,'APIR data base'!$A$1:$B$221,2,FALSE),0)</f>
        <v>WFS0588AU</v>
      </c>
      <c r="BT1" s="80" t="str">
        <f>IFERROR(VLOOKUP(BT2,'APIR data base'!$A$1:$B$221,2,FALSE),0)</f>
        <v>Notional Only</v>
      </c>
      <c r="BU1" s="80" t="str">
        <f>IFERROR(VLOOKUP(BU2,'APIR data base'!$A$1:$B$221,2,FALSE),0)</f>
        <v>BTA0261AU</v>
      </c>
      <c r="BV1" s="80" t="str">
        <f>IFERROR(VLOOKUP(BV2,'APIR data base'!$A$1:$B$221,2,FALSE),0)</f>
        <v>Unregistered</v>
      </c>
      <c r="BW1" s="80" t="str">
        <f>IFERROR(VLOOKUP(BW2,'APIR data base'!$A$1:$B$221,2,FALSE),0)</f>
        <v>BTA0223AU</v>
      </c>
      <c r="BX1" s="80" t="str">
        <f>IFERROR(VLOOKUP(BX2,'APIR data base'!$A$1:$B$221,2,FALSE),0)</f>
        <v>BTA0246AU</v>
      </c>
      <c r="BY1" s="80" t="str">
        <f>IFERROR(VLOOKUP(BY2,'APIR data base'!$A$1:$B$221,2,FALSE),0)</f>
        <v>ADV0069AU</v>
      </c>
      <c r="BZ1" s="80" t="str">
        <f>IFERROR(VLOOKUP(BZ2,'APIR data base'!$A$1:$B$221,2,FALSE),0)</f>
        <v>Notional Only</v>
      </c>
      <c r="CA1" s="80" t="str">
        <f>IFERROR(VLOOKUP(CA2,'APIR data base'!$A$1:$B$221,2,FALSE),0)</f>
        <v>Notional Only</v>
      </c>
      <c r="CB1" s="80" t="str">
        <f>IFERROR(VLOOKUP(CB2,'APIR data base'!$A$1:$B$221,2,FALSE),0)</f>
        <v>Notional Only</v>
      </c>
      <c r="CC1" s="80" t="str">
        <f>IFERROR(VLOOKUP(CC2,'APIR data base'!$A$1:$B$221,2,FALSE),0)</f>
        <v>Notional Only</v>
      </c>
      <c r="CD1" s="80" t="str">
        <f>IFERROR(VLOOKUP(CD2,'APIR data base'!$A$1:$B$221,2,FALSE),0)</f>
        <v>Notional Only</v>
      </c>
      <c r="CE1" s="80" t="str">
        <f>IFERROR(VLOOKUP(CE2,'APIR data base'!$A$1:$B$221,2,FALSE),0)</f>
        <v>WFS4487AU</v>
      </c>
      <c r="CF1" s="80" t="str">
        <f>IFERROR(VLOOKUP(CF2,'APIR data base'!$A$1:$B$221,2,FALSE),0)</f>
        <v>WFS3742AU</v>
      </c>
      <c r="CG1" s="80" t="str">
        <f>IFERROR(VLOOKUP(CG2,'APIR data base'!$A$1:$B$221,2,FALSE),0)</f>
        <v>WFS2393AU</v>
      </c>
      <c r="CH1" s="80" t="str">
        <f>IFERROR(VLOOKUP(CH2,'APIR data base'!$A$1:$B$221,2,FALSE),0)</f>
        <v>WFS2234AU</v>
      </c>
      <c r="CI1" s="80" t="str">
        <f>IFERROR(VLOOKUP(CI2,'APIR data base'!$A$1:$B$221,2,FALSE),0)</f>
        <v>WFS1338AU</v>
      </c>
      <c r="CJ1" s="80" t="str">
        <f>IFERROR(VLOOKUP(CJ2,'APIR data base'!$A$1:$B$221,2,FALSE),0)</f>
        <v>WFS5913AU</v>
      </c>
      <c r="CK1" s="80" t="str">
        <f>IFERROR(VLOOKUP(CK2,'APIR data base'!$A$1:$B$221,2,FALSE),0)</f>
        <v>Notional Only</v>
      </c>
      <c r="CL1" s="80" t="str">
        <f>IFERROR(VLOOKUP(CL2,'APIR data base'!$A$1:$B$221,2,FALSE),0)</f>
        <v>Notional Only</v>
      </c>
      <c r="CM1" s="80" t="str">
        <f>IFERROR(VLOOKUP(CM2,'APIR data base'!$A$1:$B$221,2,FALSE),0)</f>
        <v>Unregistered</v>
      </c>
      <c r="CN1" s="80" t="str">
        <f>IFERROR(VLOOKUP(CN2,'APIR data base'!$A$1:$B$221,2,FALSE),0)</f>
        <v>Notional Only</v>
      </c>
      <c r="CO1" s="80" t="str">
        <f>IFERROR(VLOOKUP(CO2,'APIR data base'!$A$1:$B$221,2,FALSE),0)</f>
        <v>BTA0221AU</v>
      </c>
      <c r="CP1" s="80" t="str">
        <f>IFERROR(VLOOKUP(CP2,'APIR data base'!$A$1:$B$221,2,FALSE),0)</f>
        <v>BTA0222AU</v>
      </c>
    </row>
    <row r="2" spans="1:94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394</v>
      </c>
      <c r="K2" s="4" t="s">
        <v>396</v>
      </c>
      <c r="L2" s="4" t="s">
        <v>398</v>
      </c>
      <c r="M2" s="4" t="s">
        <v>444</v>
      </c>
      <c r="N2" s="4" t="s">
        <v>446</v>
      </c>
      <c r="O2" s="4" t="s">
        <v>448</v>
      </c>
      <c r="P2" s="4" t="s">
        <v>450</v>
      </c>
      <c r="Q2" s="4" t="s">
        <v>452</v>
      </c>
      <c r="R2" s="4" t="s">
        <v>454</v>
      </c>
      <c r="S2" s="4" t="s">
        <v>456</v>
      </c>
      <c r="T2" s="4" t="s">
        <v>318</v>
      </c>
      <c r="U2" s="4" t="s">
        <v>320</v>
      </c>
      <c r="V2" s="4" t="s">
        <v>404</v>
      </c>
      <c r="W2" s="4" t="s">
        <v>369</v>
      </c>
      <c r="X2" s="4" t="s">
        <v>365</v>
      </c>
      <c r="Y2" s="4" t="s">
        <v>373</v>
      </c>
      <c r="Z2" s="4" t="s">
        <v>377</v>
      </c>
      <c r="AA2" s="4" t="s">
        <v>385</v>
      </c>
      <c r="AB2" s="4" t="s">
        <v>458</v>
      </c>
      <c r="AC2" s="4" t="s">
        <v>460</v>
      </c>
      <c r="AD2" s="4" t="s">
        <v>323</v>
      </c>
      <c r="AE2" s="4" t="s">
        <v>325</v>
      </c>
      <c r="AF2" s="4" t="s">
        <v>307</v>
      </c>
      <c r="AG2" s="4" t="s">
        <v>340</v>
      </c>
      <c r="AH2" s="4" t="s">
        <v>360</v>
      </c>
      <c r="AI2" s="4" t="s">
        <v>313</v>
      </c>
      <c r="AJ2" s="4" t="s">
        <v>315</v>
      </c>
      <c r="AK2" s="4" t="s">
        <v>364</v>
      </c>
      <c r="AL2" s="4" t="s">
        <v>309</v>
      </c>
      <c r="AM2" s="4" t="s">
        <v>355</v>
      </c>
      <c r="AN2" s="4" t="s">
        <v>357</v>
      </c>
      <c r="AO2" s="4" t="s">
        <v>338</v>
      </c>
      <c r="AP2" s="4" t="s">
        <v>418</v>
      </c>
      <c r="AQ2" s="4" t="s">
        <v>424</v>
      </c>
      <c r="AR2" s="4" t="s">
        <v>416</v>
      </c>
      <c r="AS2" s="4" t="s">
        <v>412</v>
      </c>
      <c r="AT2" s="4" t="s">
        <v>428</v>
      </c>
      <c r="AU2" s="4" t="s">
        <v>430</v>
      </c>
      <c r="AV2" s="4" t="s">
        <v>436</v>
      </c>
      <c r="AW2" s="4" t="s">
        <v>328</v>
      </c>
      <c r="AX2" s="4" t="s">
        <v>330</v>
      </c>
      <c r="AY2" s="4" t="s">
        <v>432</v>
      </c>
      <c r="AZ2" s="4" t="s">
        <v>420</v>
      </c>
      <c r="BA2" s="4" t="s">
        <v>345</v>
      </c>
      <c r="BB2" s="4" t="s">
        <v>347</v>
      </c>
      <c r="BC2" s="4" t="s">
        <v>388</v>
      </c>
      <c r="BD2" s="4" t="s">
        <v>164</v>
      </c>
      <c r="BE2" s="4" t="s">
        <v>167</v>
      </c>
      <c r="BF2" s="4" t="s">
        <v>124</v>
      </c>
      <c r="BG2" s="4" t="s">
        <v>135</v>
      </c>
      <c r="BH2" s="4" t="s">
        <v>143</v>
      </c>
      <c r="BI2" s="4" t="s">
        <v>588</v>
      </c>
      <c r="BJ2" s="4" t="s">
        <v>589</v>
      </c>
      <c r="BK2" s="4" t="s">
        <v>590</v>
      </c>
      <c r="BL2" s="4" t="s">
        <v>591</v>
      </c>
      <c r="BM2" s="4" t="s">
        <v>126</v>
      </c>
      <c r="BN2" s="4" t="s">
        <v>127</v>
      </c>
      <c r="BO2" s="4" t="s">
        <v>131</v>
      </c>
      <c r="BP2" s="4" t="s">
        <v>387</v>
      </c>
      <c r="BQ2" s="4" t="s">
        <v>354</v>
      </c>
      <c r="BR2" s="4" t="s">
        <v>390</v>
      </c>
      <c r="BS2" s="4" t="s">
        <v>392</v>
      </c>
      <c r="BT2" s="4" t="s">
        <v>322</v>
      </c>
      <c r="BU2" s="4" t="s">
        <v>464</v>
      </c>
      <c r="BV2" s="4" t="s">
        <v>386</v>
      </c>
      <c r="BW2" s="4" t="s">
        <v>375</v>
      </c>
      <c r="BX2" s="4" t="s">
        <v>379</v>
      </c>
      <c r="BY2" s="4" t="s">
        <v>362</v>
      </c>
      <c r="BZ2" s="4" t="s">
        <v>327</v>
      </c>
      <c r="CA2" s="4" t="s">
        <v>317</v>
      </c>
      <c r="CB2" s="4" t="s">
        <v>311</v>
      </c>
      <c r="CC2" s="4" t="s">
        <v>359</v>
      </c>
      <c r="CD2" s="4" t="s">
        <v>342</v>
      </c>
      <c r="CE2" s="4" t="s">
        <v>422</v>
      </c>
      <c r="CF2" s="4" t="s">
        <v>426</v>
      </c>
      <c r="CG2" s="4" t="s">
        <v>414</v>
      </c>
      <c r="CH2" s="4" t="s">
        <v>438</v>
      </c>
      <c r="CI2" s="4" t="s">
        <v>440</v>
      </c>
      <c r="CJ2" s="4" t="s">
        <v>442</v>
      </c>
      <c r="CK2" s="4" t="s">
        <v>332</v>
      </c>
      <c r="CL2" s="4" t="s">
        <v>349</v>
      </c>
      <c r="CM2" s="4" t="s">
        <v>389</v>
      </c>
      <c r="CN2" s="4" t="s">
        <v>337</v>
      </c>
      <c r="CO2" s="4" t="s">
        <v>371</v>
      </c>
      <c r="CP2" s="4" t="s">
        <v>367</v>
      </c>
    </row>
    <row r="3" spans="1:94" ht="97.5" customHeight="1" x14ac:dyDescent="0.35">
      <c r="A3" s="5" t="s">
        <v>2</v>
      </c>
      <c r="B3" s="6"/>
      <c r="C3" s="81" t="s">
        <v>577</v>
      </c>
      <c r="D3" s="81" t="s">
        <v>578</v>
      </c>
      <c r="E3" s="81" t="s">
        <v>579</v>
      </c>
      <c r="F3" s="81" t="s">
        <v>580</v>
      </c>
      <c r="G3" s="81" t="s">
        <v>514</v>
      </c>
      <c r="H3" s="81" t="s">
        <v>581</v>
      </c>
      <c r="I3" s="81" t="s">
        <v>582</v>
      </c>
      <c r="J3" s="81" t="s">
        <v>546</v>
      </c>
      <c r="K3" s="81" t="s">
        <v>547</v>
      </c>
      <c r="L3" s="81" t="s">
        <v>548</v>
      </c>
      <c r="M3" s="81" t="s">
        <v>604</v>
      </c>
      <c r="N3" s="81" t="s">
        <v>605</v>
      </c>
      <c r="O3" s="81" t="s">
        <v>606</v>
      </c>
      <c r="P3" s="81" t="s">
        <v>607</v>
      </c>
      <c r="Q3" s="81" t="s">
        <v>608</v>
      </c>
      <c r="R3" s="81" t="s">
        <v>609</v>
      </c>
      <c r="S3" s="81" t="s">
        <v>610</v>
      </c>
      <c r="T3" s="81" t="s">
        <v>554</v>
      </c>
      <c r="U3" s="81" t="s">
        <v>555</v>
      </c>
      <c r="V3" s="81" t="s">
        <v>583</v>
      </c>
      <c r="W3" s="81" t="s">
        <v>556</v>
      </c>
      <c r="X3" s="81" t="s">
        <v>557</v>
      </c>
      <c r="Y3" s="81" t="s">
        <v>558</v>
      </c>
      <c r="Z3" s="81" t="s">
        <v>559</v>
      </c>
      <c r="AA3" s="81" t="s">
        <v>550</v>
      </c>
      <c r="AB3" s="81" t="s">
        <v>611</v>
      </c>
      <c r="AC3" s="81" t="s">
        <v>612</v>
      </c>
      <c r="AD3" s="81" t="s">
        <v>560</v>
      </c>
      <c r="AE3" s="81" t="s">
        <v>561</v>
      </c>
      <c r="AF3" s="81" t="s">
        <v>564</v>
      </c>
      <c r="AG3" s="81" t="s">
        <v>584</v>
      </c>
      <c r="AH3" s="81" t="s">
        <v>585</v>
      </c>
      <c r="AI3" s="81" t="s">
        <v>562</v>
      </c>
      <c r="AJ3" s="81" t="s">
        <v>563</v>
      </c>
      <c r="AK3" s="81" t="s">
        <v>533</v>
      </c>
      <c r="AL3" s="81" t="s">
        <v>565</v>
      </c>
      <c r="AM3" s="81" t="s">
        <v>534</v>
      </c>
      <c r="AN3" s="81" t="s">
        <v>545</v>
      </c>
      <c r="AO3" s="81" t="s">
        <v>535</v>
      </c>
      <c r="AP3" s="81" t="s">
        <v>515</v>
      </c>
      <c r="AQ3" s="81" t="s">
        <v>516</v>
      </c>
      <c r="AR3" s="81" t="s">
        <v>517</v>
      </c>
      <c r="AS3" s="81" t="s">
        <v>518</v>
      </c>
      <c r="AT3" s="81" t="s">
        <v>519</v>
      </c>
      <c r="AU3" s="81" t="s">
        <v>520</v>
      </c>
      <c r="AV3" s="81" t="s">
        <v>521</v>
      </c>
      <c r="AW3" s="81" t="s">
        <v>566</v>
      </c>
      <c r="AX3" s="81" t="s">
        <v>567</v>
      </c>
      <c r="AY3" s="81" t="s">
        <v>523</v>
      </c>
      <c r="AZ3" s="81" t="s">
        <v>524</v>
      </c>
      <c r="BA3" s="81" t="s">
        <v>536</v>
      </c>
      <c r="BB3" s="81" t="s">
        <v>537</v>
      </c>
      <c r="BC3" s="81" t="s">
        <v>538</v>
      </c>
      <c r="BD3" s="81" t="s">
        <v>592</v>
      </c>
      <c r="BE3" s="81" t="s">
        <v>593</v>
      </c>
      <c r="BF3" s="81" t="s">
        <v>596</v>
      </c>
      <c r="BG3" s="81" t="s">
        <v>594</v>
      </c>
      <c r="BH3" s="81" t="s">
        <v>595</v>
      </c>
      <c r="BI3" s="81" t="s">
        <v>597</v>
      </c>
      <c r="BJ3" s="81" t="s">
        <v>598</v>
      </c>
      <c r="BK3" s="81" t="s">
        <v>599</v>
      </c>
      <c r="BL3" s="81" t="s">
        <v>600</v>
      </c>
      <c r="BM3" s="81" t="s">
        <v>601</v>
      </c>
      <c r="BN3" s="81" t="s">
        <v>602</v>
      </c>
      <c r="BO3" s="81" t="s">
        <v>603</v>
      </c>
      <c r="BP3" s="81" t="s">
        <v>532</v>
      </c>
      <c r="BQ3" s="81" t="s">
        <v>539</v>
      </c>
      <c r="BR3" s="81" t="s">
        <v>551</v>
      </c>
      <c r="BS3" s="81" t="s">
        <v>552</v>
      </c>
      <c r="BT3" s="81" t="s">
        <v>568</v>
      </c>
      <c r="BU3" s="81" t="s">
        <v>525</v>
      </c>
      <c r="BV3" s="81" t="s">
        <v>549</v>
      </c>
      <c r="BW3" s="81" t="s">
        <v>569</v>
      </c>
      <c r="BX3" s="81" t="s">
        <v>570</v>
      </c>
      <c r="BY3" s="81" t="s">
        <v>526</v>
      </c>
      <c r="BZ3" s="81" t="s">
        <v>571</v>
      </c>
      <c r="CA3" s="81" t="s">
        <v>572</v>
      </c>
      <c r="CB3" s="81" t="s">
        <v>573</v>
      </c>
      <c r="CC3" s="81" t="s">
        <v>540</v>
      </c>
      <c r="CD3" s="81" t="s">
        <v>541</v>
      </c>
      <c r="CE3" s="81" t="s">
        <v>527</v>
      </c>
      <c r="CF3" s="81" t="s">
        <v>528</v>
      </c>
      <c r="CG3" s="81" t="s">
        <v>529</v>
      </c>
      <c r="CH3" s="81" t="s">
        <v>530</v>
      </c>
      <c r="CI3" s="81" t="s">
        <v>531</v>
      </c>
      <c r="CJ3" s="81" t="s">
        <v>522</v>
      </c>
      <c r="CK3" s="81" t="s">
        <v>574</v>
      </c>
      <c r="CL3" s="81" t="s">
        <v>542</v>
      </c>
      <c r="CM3" s="81" t="s">
        <v>543</v>
      </c>
      <c r="CN3" s="81" t="s">
        <v>544</v>
      </c>
      <c r="CO3" s="81" t="s">
        <v>575</v>
      </c>
      <c r="CP3" s="81" t="s">
        <v>576</v>
      </c>
    </row>
    <row r="4" spans="1:94" ht="15.5" hidden="1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  <c r="CI4" s="10" t="s">
        <v>586</v>
      </c>
      <c r="CJ4" s="10" t="s">
        <v>586</v>
      </c>
      <c r="CK4" s="10" t="s">
        <v>586</v>
      </c>
      <c r="CL4" s="10" t="s">
        <v>586</v>
      </c>
      <c r="CM4" s="10" t="s">
        <v>586</v>
      </c>
      <c r="CN4" s="10" t="s">
        <v>586</v>
      </c>
      <c r="CO4" s="10" t="s">
        <v>586</v>
      </c>
      <c r="CP4" s="10" t="s">
        <v>586</v>
      </c>
    </row>
    <row r="5" spans="1:94" ht="15.5" x14ac:dyDescent="0.35">
      <c r="A5" s="11" t="s">
        <v>4</v>
      </c>
      <c r="B5" s="9" t="s">
        <v>5</v>
      </c>
      <c r="C5" s="82">
        <v>45380</v>
      </c>
      <c r="D5" s="82">
        <v>45380</v>
      </c>
      <c r="E5" s="82">
        <v>45380</v>
      </c>
      <c r="F5" s="82">
        <v>45380</v>
      </c>
      <c r="G5" s="82">
        <v>45380</v>
      </c>
      <c r="H5" s="82">
        <v>45380</v>
      </c>
      <c r="I5" s="82">
        <v>45380</v>
      </c>
      <c r="J5" s="82">
        <v>45380</v>
      </c>
      <c r="K5" s="82">
        <v>45380</v>
      </c>
      <c r="L5" s="82">
        <v>45380</v>
      </c>
      <c r="M5" s="82">
        <v>45380</v>
      </c>
      <c r="N5" s="82">
        <v>45380</v>
      </c>
      <c r="O5" s="82">
        <v>45380</v>
      </c>
      <c r="P5" s="82">
        <v>45380</v>
      </c>
      <c r="Q5" s="82">
        <v>45380</v>
      </c>
      <c r="R5" s="82">
        <v>45380</v>
      </c>
      <c r="S5" s="82">
        <v>45380</v>
      </c>
      <c r="T5" s="82">
        <v>45380</v>
      </c>
      <c r="U5" s="82">
        <v>45380</v>
      </c>
      <c r="V5" s="82">
        <v>45380</v>
      </c>
      <c r="W5" s="82">
        <v>45380</v>
      </c>
      <c r="X5" s="82">
        <v>45380</v>
      </c>
      <c r="Y5" s="82">
        <v>45380</v>
      </c>
      <c r="Z5" s="82">
        <v>45380</v>
      </c>
      <c r="AA5" s="82">
        <v>45380</v>
      </c>
      <c r="AB5" s="82">
        <v>45380</v>
      </c>
      <c r="AC5" s="82">
        <v>45380</v>
      </c>
      <c r="AD5" s="82">
        <v>45380</v>
      </c>
      <c r="AE5" s="82">
        <v>45380</v>
      </c>
      <c r="AF5" s="82">
        <v>45380</v>
      </c>
      <c r="AG5" s="82">
        <v>45380</v>
      </c>
      <c r="AH5" s="82">
        <v>45380</v>
      </c>
      <c r="AI5" s="82">
        <v>45380</v>
      </c>
      <c r="AJ5" s="82">
        <v>45380</v>
      </c>
      <c r="AK5" s="82">
        <v>45380</v>
      </c>
      <c r="AL5" s="82">
        <v>45380</v>
      </c>
      <c r="AM5" s="82">
        <v>45380</v>
      </c>
      <c r="AN5" s="82">
        <v>45380</v>
      </c>
      <c r="AO5" s="82">
        <v>45380</v>
      </c>
      <c r="AP5" s="82">
        <v>45380</v>
      </c>
      <c r="AQ5" s="82">
        <v>45380</v>
      </c>
      <c r="AR5" s="82">
        <v>45380</v>
      </c>
      <c r="AS5" s="82">
        <v>45380</v>
      </c>
      <c r="AT5" s="82">
        <v>45380</v>
      </c>
      <c r="AU5" s="82">
        <v>45380</v>
      </c>
      <c r="AV5" s="82">
        <v>45380</v>
      </c>
      <c r="AW5" s="82">
        <v>45380</v>
      </c>
      <c r="AX5" s="82">
        <v>45380</v>
      </c>
      <c r="AY5" s="82">
        <v>45380</v>
      </c>
      <c r="AZ5" s="82">
        <v>45380</v>
      </c>
      <c r="BA5" s="82">
        <v>45380</v>
      </c>
      <c r="BB5" s="82">
        <v>45380</v>
      </c>
      <c r="BC5" s="82">
        <v>45380</v>
      </c>
      <c r="BD5" s="82">
        <v>45380</v>
      </c>
      <c r="BE5" s="82">
        <v>45380</v>
      </c>
      <c r="BF5" s="82">
        <v>45380</v>
      </c>
      <c r="BG5" s="82">
        <v>45380</v>
      </c>
      <c r="BH5" s="82">
        <v>45380</v>
      </c>
      <c r="BI5" s="82">
        <v>45380</v>
      </c>
      <c r="BJ5" s="82">
        <v>45380</v>
      </c>
      <c r="BK5" s="82">
        <v>45380</v>
      </c>
      <c r="BL5" s="82">
        <v>45380</v>
      </c>
      <c r="BM5" s="82">
        <v>45380</v>
      </c>
      <c r="BN5" s="82">
        <v>45380</v>
      </c>
      <c r="BO5" s="82">
        <v>45380</v>
      </c>
      <c r="BP5" s="82">
        <v>45380</v>
      </c>
      <c r="BQ5" s="82">
        <v>45380</v>
      </c>
      <c r="BR5" s="82">
        <v>45380</v>
      </c>
      <c r="BS5" s="82">
        <v>45380</v>
      </c>
      <c r="BT5" s="82">
        <v>45380</v>
      </c>
      <c r="BU5" s="82">
        <v>45380</v>
      </c>
      <c r="BV5" s="82">
        <v>45380</v>
      </c>
      <c r="BW5" s="82">
        <v>45380</v>
      </c>
      <c r="BX5" s="82">
        <v>45380</v>
      </c>
      <c r="BY5" s="82">
        <v>45380</v>
      </c>
      <c r="BZ5" s="82">
        <v>45380</v>
      </c>
      <c r="CA5" s="82">
        <v>45380</v>
      </c>
      <c r="CB5" s="82">
        <v>45380</v>
      </c>
      <c r="CC5" s="82">
        <v>45380</v>
      </c>
      <c r="CD5" s="82">
        <v>45380</v>
      </c>
      <c r="CE5" s="82">
        <v>45380</v>
      </c>
      <c r="CF5" s="82">
        <v>45380</v>
      </c>
      <c r="CG5" s="82">
        <v>45380</v>
      </c>
      <c r="CH5" s="82">
        <v>45380</v>
      </c>
      <c r="CI5" s="82">
        <v>45380</v>
      </c>
      <c r="CJ5" s="82">
        <v>45380</v>
      </c>
      <c r="CK5" s="82">
        <v>45380</v>
      </c>
      <c r="CL5" s="82">
        <v>45380</v>
      </c>
      <c r="CM5" s="82">
        <v>45380</v>
      </c>
      <c r="CN5" s="82">
        <v>45380</v>
      </c>
      <c r="CO5" s="82">
        <v>45380</v>
      </c>
      <c r="CP5" s="82">
        <v>45380</v>
      </c>
    </row>
    <row r="6" spans="1:94" ht="15.5" x14ac:dyDescent="0.35">
      <c r="A6" s="11" t="s">
        <v>6</v>
      </c>
      <c r="B6" s="9"/>
      <c r="C6" s="82">
        <v>45380</v>
      </c>
      <c r="D6" s="82">
        <v>45380</v>
      </c>
      <c r="E6" s="82">
        <v>45380</v>
      </c>
      <c r="F6" s="82">
        <v>45380</v>
      </c>
      <c r="G6" s="82">
        <v>45380</v>
      </c>
      <c r="H6" s="82">
        <v>45380</v>
      </c>
      <c r="I6" s="82">
        <v>45380</v>
      </c>
      <c r="J6" s="82">
        <v>45380</v>
      </c>
      <c r="K6" s="82">
        <v>45380</v>
      </c>
      <c r="L6" s="82">
        <v>45380</v>
      </c>
      <c r="M6" s="82">
        <v>45380</v>
      </c>
      <c r="N6" s="82">
        <v>45380</v>
      </c>
      <c r="O6" s="82">
        <v>45380</v>
      </c>
      <c r="P6" s="82">
        <v>45380</v>
      </c>
      <c r="Q6" s="82">
        <v>45380</v>
      </c>
      <c r="R6" s="82">
        <v>45380</v>
      </c>
      <c r="S6" s="82">
        <v>45380</v>
      </c>
      <c r="T6" s="82">
        <v>45380</v>
      </c>
      <c r="U6" s="82">
        <v>45380</v>
      </c>
      <c r="V6" s="82">
        <v>45380</v>
      </c>
      <c r="W6" s="82">
        <v>45380</v>
      </c>
      <c r="X6" s="82">
        <v>45380</v>
      </c>
      <c r="Y6" s="82">
        <v>45380</v>
      </c>
      <c r="Z6" s="82">
        <v>45380</v>
      </c>
      <c r="AA6" s="82">
        <v>45380</v>
      </c>
      <c r="AB6" s="82">
        <v>45380</v>
      </c>
      <c r="AC6" s="82">
        <v>45380</v>
      </c>
      <c r="AD6" s="82">
        <v>45380</v>
      </c>
      <c r="AE6" s="82">
        <v>45380</v>
      </c>
      <c r="AF6" s="82">
        <v>45380</v>
      </c>
      <c r="AG6" s="82">
        <v>45380</v>
      </c>
      <c r="AH6" s="82">
        <v>45380</v>
      </c>
      <c r="AI6" s="82">
        <v>45380</v>
      </c>
      <c r="AJ6" s="82">
        <v>45380</v>
      </c>
      <c r="AK6" s="82">
        <v>45380</v>
      </c>
      <c r="AL6" s="82">
        <v>45380</v>
      </c>
      <c r="AM6" s="82">
        <v>45380</v>
      </c>
      <c r="AN6" s="82">
        <v>45380</v>
      </c>
      <c r="AO6" s="82">
        <v>45380</v>
      </c>
      <c r="AP6" s="82">
        <v>45380</v>
      </c>
      <c r="AQ6" s="82">
        <v>45380</v>
      </c>
      <c r="AR6" s="82">
        <v>45380</v>
      </c>
      <c r="AS6" s="82">
        <v>45380</v>
      </c>
      <c r="AT6" s="82">
        <v>45380</v>
      </c>
      <c r="AU6" s="82">
        <v>45380</v>
      </c>
      <c r="AV6" s="82">
        <v>45380</v>
      </c>
      <c r="AW6" s="82">
        <v>45380</v>
      </c>
      <c r="AX6" s="82">
        <v>45380</v>
      </c>
      <c r="AY6" s="82">
        <v>45380</v>
      </c>
      <c r="AZ6" s="82">
        <v>45380</v>
      </c>
      <c r="BA6" s="82">
        <v>45380</v>
      </c>
      <c r="BB6" s="82">
        <v>45380</v>
      </c>
      <c r="BC6" s="82">
        <v>45380</v>
      </c>
      <c r="BD6" s="82">
        <v>45380</v>
      </c>
      <c r="BE6" s="82">
        <v>45380</v>
      </c>
      <c r="BF6" s="82">
        <v>45380</v>
      </c>
      <c r="BG6" s="82">
        <v>45380</v>
      </c>
      <c r="BH6" s="82">
        <v>45380</v>
      </c>
      <c r="BI6" s="82">
        <v>45380</v>
      </c>
      <c r="BJ6" s="82">
        <v>45380</v>
      </c>
      <c r="BK6" s="82">
        <v>45380</v>
      </c>
      <c r="BL6" s="82">
        <v>45380</v>
      </c>
      <c r="BM6" s="82">
        <v>45380</v>
      </c>
      <c r="BN6" s="82">
        <v>45380</v>
      </c>
      <c r="BO6" s="82">
        <v>45380</v>
      </c>
      <c r="BP6" s="82">
        <v>45380</v>
      </c>
      <c r="BQ6" s="82">
        <v>45380</v>
      </c>
      <c r="BR6" s="82">
        <v>45380</v>
      </c>
      <c r="BS6" s="82">
        <v>45380</v>
      </c>
      <c r="BT6" s="82">
        <v>45380</v>
      </c>
      <c r="BU6" s="82">
        <v>45380</v>
      </c>
      <c r="BV6" s="82">
        <v>45380</v>
      </c>
      <c r="BW6" s="82">
        <v>45380</v>
      </c>
      <c r="BX6" s="82">
        <v>45380</v>
      </c>
      <c r="BY6" s="82">
        <v>45380</v>
      </c>
      <c r="BZ6" s="82">
        <v>45380</v>
      </c>
      <c r="CA6" s="82">
        <v>45380</v>
      </c>
      <c r="CB6" s="82">
        <v>45380</v>
      </c>
      <c r="CC6" s="82">
        <v>45380</v>
      </c>
      <c r="CD6" s="82">
        <v>45380</v>
      </c>
      <c r="CE6" s="82">
        <v>45380</v>
      </c>
      <c r="CF6" s="82">
        <v>45380</v>
      </c>
      <c r="CG6" s="82">
        <v>45380</v>
      </c>
      <c r="CH6" s="82">
        <v>45380</v>
      </c>
      <c r="CI6" s="82">
        <v>45380</v>
      </c>
      <c r="CJ6" s="82">
        <v>45380</v>
      </c>
      <c r="CK6" s="82">
        <v>45380</v>
      </c>
      <c r="CL6" s="82">
        <v>45380</v>
      </c>
      <c r="CM6" s="82">
        <v>45380</v>
      </c>
      <c r="CN6" s="82">
        <v>45380</v>
      </c>
      <c r="CO6" s="82">
        <v>45380</v>
      </c>
      <c r="CP6" s="82">
        <v>45380</v>
      </c>
    </row>
    <row r="7" spans="1:94" ht="15.5" x14ac:dyDescent="0.35">
      <c r="A7" s="11" t="s">
        <v>553</v>
      </c>
      <c r="B7" s="9"/>
      <c r="C7" s="82" t="s">
        <v>613</v>
      </c>
      <c r="D7" s="82" t="s">
        <v>613</v>
      </c>
      <c r="E7" s="82" t="s">
        <v>613</v>
      </c>
      <c r="F7" s="82" t="s">
        <v>613</v>
      </c>
      <c r="G7" s="82" t="s">
        <v>613</v>
      </c>
      <c r="H7" s="82" t="s">
        <v>613</v>
      </c>
      <c r="I7" s="82" t="s">
        <v>613</v>
      </c>
      <c r="J7" s="82" t="s">
        <v>613</v>
      </c>
      <c r="K7" s="82" t="s">
        <v>613</v>
      </c>
      <c r="L7" s="82" t="s">
        <v>613</v>
      </c>
      <c r="M7" s="82" t="s">
        <v>613</v>
      </c>
      <c r="N7" s="82" t="s">
        <v>613</v>
      </c>
      <c r="O7" s="82" t="s">
        <v>613</v>
      </c>
      <c r="P7" s="82" t="s">
        <v>613</v>
      </c>
      <c r="Q7" s="82" t="s">
        <v>613</v>
      </c>
      <c r="R7" s="82" t="s">
        <v>613</v>
      </c>
      <c r="S7" s="82" t="s">
        <v>613</v>
      </c>
      <c r="T7" s="82" t="s">
        <v>613</v>
      </c>
      <c r="U7" s="82" t="s">
        <v>613</v>
      </c>
      <c r="V7" s="82" t="s">
        <v>613</v>
      </c>
      <c r="W7" s="82" t="s">
        <v>613</v>
      </c>
      <c r="X7" s="82" t="s">
        <v>613</v>
      </c>
      <c r="Y7" s="82" t="s">
        <v>613</v>
      </c>
      <c r="Z7" s="82" t="s">
        <v>613</v>
      </c>
      <c r="AA7" s="82" t="s">
        <v>613</v>
      </c>
      <c r="AB7" s="82" t="s">
        <v>613</v>
      </c>
      <c r="AC7" s="82" t="s">
        <v>613</v>
      </c>
      <c r="AD7" s="82" t="s">
        <v>613</v>
      </c>
      <c r="AE7" s="82" t="s">
        <v>613</v>
      </c>
      <c r="AF7" s="82" t="s">
        <v>613</v>
      </c>
      <c r="AG7" s="82" t="s">
        <v>613</v>
      </c>
      <c r="AH7" s="82" t="s">
        <v>613</v>
      </c>
      <c r="AI7" s="82" t="s">
        <v>613</v>
      </c>
      <c r="AJ7" s="82" t="s">
        <v>613</v>
      </c>
      <c r="AK7" s="82" t="s">
        <v>613</v>
      </c>
      <c r="AL7" s="82" t="s">
        <v>613</v>
      </c>
      <c r="AM7" s="82" t="s">
        <v>613</v>
      </c>
      <c r="AN7" s="82" t="s">
        <v>613</v>
      </c>
      <c r="AO7" s="82" t="s">
        <v>613</v>
      </c>
      <c r="AP7" s="82" t="s">
        <v>613</v>
      </c>
      <c r="AQ7" s="82" t="s">
        <v>613</v>
      </c>
      <c r="AR7" s="82" t="s">
        <v>613</v>
      </c>
      <c r="AS7" s="82" t="s">
        <v>613</v>
      </c>
      <c r="AT7" s="82" t="s">
        <v>613</v>
      </c>
      <c r="AU7" s="82" t="s">
        <v>613</v>
      </c>
      <c r="AV7" s="82" t="s">
        <v>613</v>
      </c>
      <c r="AW7" s="82" t="s">
        <v>613</v>
      </c>
      <c r="AX7" s="82" t="s">
        <v>613</v>
      </c>
      <c r="AY7" s="82" t="s">
        <v>613</v>
      </c>
      <c r="AZ7" s="82" t="s">
        <v>613</v>
      </c>
      <c r="BA7" s="82" t="s">
        <v>613</v>
      </c>
      <c r="BB7" s="82" t="s">
        <v>613</v>
      </c>
      <c r="BC7" s="82" t="s">
        <v>613</v>
      </c>
      <c r="BD7" s="82" t="s">
        <v>613</v>
      </c>
      <c r="BE7" s="82" t="s">
        <v>613</v>
      </c>
      <c r="BF7" s="82" t="s">
        <v>613</v>
      </c>
      <c r="BG7" s="82" t="s">
        <v>613</v>
      </c>
      <c r="BH7" s="82" t="s">
        <v>613</v>
      </c>
      <c r="BI7" s="82" t="s">
        <v>613</v>
      </c>
      <c r="BJ7" s="82" t="s">
        <v>613</v>
      </c>
      <c r="BK7" s="82" t="s">
        <v>613</v>
      </c>
      <c r="BL7" s="82" t="s">
        <v>613</v>
      </c>
      <c r="BM7" s="82" t="s">
        <v>613</v>
      </c>
      <c r="BN7" s="82" t="s">
        <v>613</v>
      </c>
      <c r="BO7" s="82" t="s">
        <v>613</v>
      </c>
      <c r="BP7" s="82" t="s">
        <v>613</v>
      </c>
      <c r="BQ7" s="82" t="s">
        <v>613</v>
      </c>
      <c r="BR7" s="82" t="s">
        <v>613</v>
      </c>
      <c r="BS7" s="82" t="s">
        <v>613</v>
      </c>
      <c r="BT7" s="82" t="s">
        <v>613</v>
      </c>
      <c r="BU7" s="82" t="s">
        <v>613</v>
      </c>
      <c r="BV7" s="82" t="s">
        <v>613</v>
      </c>
      <c r="BW7" s="82" t="s">
        <v>613</v>
      </c>
      <c r="BX7" s="82" t="s">
        <v>613</v>
      </c>
      <c r="BY7" s="82" t="s">
        <v>613</v>
      </c>
      <c r="BZ7" s="82" t="s">
        <v>613</v>
      </c>
      <c r="CA7" s="82" t="s">
        <v>613</v>
      </c>
      <c r="CB7" s="82" t="s">
        <v>613</v>
      </c>
      <c r="CC7" s="82" t="s">
        <v>613</v>
      </c>
      <c r="CD7" s="82" t="s">
        <v>613</v>
      </c>
      <c r="CE7" s="82" t="s">
        <v>613</v>
      </c>
      <c r="CF7" s="82" t="s">
        <v>613</v>
      </c>
      <c r="CG7" s="82" t="s">
        <v>613</v>
      </c>
      <c r="CH7" s="82" t="s">
        <v>613</v>
      </c>
      <c r="CI7" s="82" t="s">
        <v>613</v>
      </c>
      <c r="CJ7" s="82" t="s">
        <v>613</v>
      </c>
      <c r="CK7" s="82" t="s">
        <v>613</v>
      </c>
      <c r="CL7" s="82" t="s">
        <v>613</v>
      </c>
      <c r="CM7" s="82" t="s">
        <v>613</v>
      </c>
      <c r="CN7" s="82" t="s">
        <v>613</v>
      </c>
      <c r="CO7" s="82" t="s">
        <v>613</v>
      </c>
      <c r="CP7" s="82" t="s">
        <v>613</v>
      </c>
    </row>
    <row r="8" spans="1:94" ht="15.5" x14ac:dyDescent="0.35">
      <c r="A8" s="11" t="s">
        <v>8</v>
      </c>
      <c r="B8" s="9" t="s">
        <v>5</v>
      </c>
      <c r="C8" s="50">
        <v>0</v>
      </c>
      <c r="D8" s="50">
        <v>0</v>
      </c>
      <c r="E8" s="50">
        <v>1.8192818393171749E-3</v>
      </c>
      <c r="F8" s="50">
        <v>3.5296440673873355E-3</v>
      </c>
      <c r="G8" s="50">
        <v>5.5219247097307638E-3</v>
      </c>
      <c r="H8" s="50">
        <v>5.8933996500222449E-3</v>
      </c>
      <c r="I8" s="50">
        <v>1.7766333365089741E-4</v>
      </c>
      <c r="J8" s="50">
        <v>3.8134323248963436E-3</v>
      </c>
      <c r="K8" s="50">
        <v>3.4845034400726466E-3</v>
      </c>
      <c r="L8" s="50">
        <v>4.0097176825232526E-3</v>
      </c>
      <c r="M8" s="50">
        <v>2.6587873949155227E-3</v>
      </c>
      <c r="N8" s="50">
        <v>2.6883077773338137E-3</v>
      </c>
      <c r="O8" s="50">
        <v>3.7691261355675618E-3</v>
      </c>
      <c r="P8" s="50">
        <v>4.6040778710232551E-3</v>
      </c>
      <c r="Q8" s="50">
        <v>4.6141826934934177E-3</v>
      </c>
      <c r="R8" s="50">
        <v>4.5867468814379175E-3</v>
      </c>
      <c r="S8" s="50">
        <v>4.4761052824273707E-3</v>
      </c>
      <c r="T8" s="50">
        <v>2.7355058410799497E-3</v>
      </c>
      <c r="U8" s="50">
        <v>4.0592210029384637E-3</v>
      </c>
      <c r="V8" s="50">
        <v>2.0578491246457755E-3</v>
      </c>
      <c r="W8" s="50">
        <v>3.2217781102262359E-3</v>
      </c>
      <c r="X8" s="50">
        <v>2.994127657324085E-3</v>
      </c>
      <c r="Y8" s="50">
        <v>4.0256973762042899E-3</v>
      </c>
      <c r="Z8" s="50">
        <v>2.8494538793788536E-3</v>
      </c>
      <c r="AA8" s="50">
        <v>1.2474827111557443E-2</v>
      </c>
      <c r="AB8" s="50">
        <v>4.8294280670759249E-3</v>
      </c>
      <c r="AC8" s="50">
        <v>3.3567688376440062E-3</v>
      </c>
      <c r="AD8" s="50">
        <v>1.4153793805701522E-3</v>
      </c>
      <c r="AE8" s="50">
        <v>1.5558876697320547E-3</v>
      </c>
      <c r="AF8" s="50">
        <v>2.1541750239021571E-3</v>
      </c>
      <c r="AG8" s="50">
        <v>1.3340638353933523E-3</v>
      </c>
      <c r="AH8" s="50">
        <v>0</v>
      </c>
      <c r="AI8" s="50">
        <v>3.3679910319487885E-3</v>
      </c>
      <c r="AJ8" s="50">
        <v>4.3564531165358059E-3</v>
      </c>
      <c r="AK8" s="50">
        <v>1.4964190502184581E-2</v>
      </c>
      <c r="AL8" s="50">
        <v>3.2948310990524197E-3</v>
      </c>
      <c r="AM8" s="50">
        <v>0</v>
      </c>
      <c r="AN8" s="50">
        <v>0</v>
      </c>
      <c r="AO8" s="55">
        <v>0</v>
      </c>
      <c r="AP8" s="55">
        <v>1.642535411970066E-3</v>
      </c>
      <c r="AQ8" s="50">
        <v>0</v>
      </c>
      <c r="AR8" s="50">
        <v>0</v>
      </c>
      <c r="AS8" s="50">
        <v>9.2763048061661451E-3</v>
      </c>
      <c r="AT8" s="50">
        <v>0</v>
      </c>
      <c r="AU8" s="50">
        <v>0</v>
      </c>
      <c r="AV8" s="50">
        <v>0</v>
      </c>
      <c r="AW8" s="50">
        <v>1.9790691420188823E-3</v>
      </c>
      <c r="AX8" s="50">
        <v>3.3877810613831103E-3</v>
      </c>
      <c r="AY8" s="50">
        <v>0</v>
      </c>
      <c r="AZ8" s="50">
        <v>5.5950734042864896E-3</v>
      </c>
      <c r="BA8" s="50">
        <v>0</v>
      </c>
      <c r="BB8" s="50">
        <v>0</v>
      </c>
      <c r="BC8" s="50">
        <v>9.0672788553940481E-2</v>
      </c>
      <c r="BD8" s="50">
        <v>2.8259090802901575E-3</v>
      </c>
      <c r="BE8" s="50">
        <v>1.9859593035064464E-3</v>
      </c>
      <c r="BF8" s="50">
        <v>1.0110683346543284E-2</v>
      </c>
      <c r="BG8" s="50">
        <v>6.4497868099248736E-3</v>
      </c>
      <c r="BH8" s="50">
        <v>5.8716202606800072E-3</v>
      </c>
      <c r="BI8" s="50">
        <v>1.3441686054046213E-2</v>
      </c>
      <c r="BJ8" s="50">
        <v>1.0862593972821617E-2</v>
      </c>
      <c r="BK8" s="50">
        <v>1.0766846620944353E-2</v>
      </c>
      <c r="BL8" s="50">
        <v>9.903060356014997E-3</v>
      </c>
      <c r="BM8" s="50">
        <v>1.0880257539092613E-2</v>
      </c>
      <c r="BN8" s="50">
        <v>1.0775399133846396E-2</v>
      </c>
      <c r="BO8" s="50">
        <v>7.6620735158925337E-3</v>
      </c>
      <c r="BP8" s="50">
        <v>6.0995534198939735E-3</v>
      </c>
      <c r="BQ8" s="50">
        <v>0</v>
      </c>
      <c r="BR8" s="50">
        <v>3.6931865139519871E-3</v>
      </c>
      <c r="BS8" s="50">
        <v>4.8381010397231363E-3</v>
      </c>
      <c r="BT8" s="50">
        <v>3.4366298969335089E-3</v>
      </c>
      <c r="BU8" s="50">
        <v>8.6143858176489989E-4</v>
      </c>
      <c r="BV8" s="50">
        <v>1.9512173835983491E-2</v>
      </c>
      <c r="BW8" s="50">
        <v>4.0275260783391737E-3</v>
      </c>
      <c r="BX8" s="50">
        <v>3.9517760617707991E-3</v>
      </c>
      <c r="BY8" s="50">
        <v>5.8993894967051186E-3</v>
      </c>
      <c r="BZ8" s="50">
        <v>1.3592224993976216E-3</v>
      </c>
      <c r="CA8" s="50">
        <v>5.8168057688866822E-3</v>
      </c>
      <c r="CB8" s="50">
        <v>4.7898564269422718E-3</v>
      </c>
      <c r="CC8" s="50">
        <v>0</v>
      </c>
      <c r="CD8" s="50">
        <v>1.5952690755245788E-3</v>
      </c>
      <c r="CE8" s="50">
        <v>4.3767576583254655E-3</v>
      </c>
      <c r="CF8" s="50">
        <v>0</v>
      </c>
      <c r="CG8" s="50">
        <v>8.3151192701417711E-3</v>
      </c>
      <c r="CH8" s="50">
        <v>1.7620446623459658E-3</v>
      </c>
      <c r="CI8" s="50">
        <v>0</v>
      </c>
      <c r="CJ8" s="50">
        <v>3.5667389708919426E-3</v>
      </c>
      <c r="CK8" s="50">
        <v>4.1588498263452223E-3</v>
      </c>
      <c r="CL8" s="50">
        <v>0</v>
      </c>
      <c r="CM8" s="50">
        <v>0</v>
      </c>
      <c r="CN8" s="50">
        <v>5.2577727338309812E-3</v>
      </c>
      <c r="CO8" s="50">
        <v>3.5945962318969164E-3</v>
      </c>
      <c r="CP8" s="50">
        <v>2.7379797190618528E-3</v>
      </c>
    </row>
    <row r="9" spans="1:94" ht="15.5" hidden="1" x14ac:dyDescent="0.35">
      <c r="A9" s="11" t="s">
        <v>9</v>
      </c>
      <c r="B9" s="9"/>
      <c r="C9" s="13">
        <v>482161.84</v>
      </c>
      <c r="D9" s="13">
        <v>1111018248.4421999</v>
      </c>
      <c r="E9" s="13">
        <v>21171090.2443</v>
      </c>
      <c r="F9" s="13">
        <v>1152271632.0262001</v>
      </c>
      <c r="G9" s="13">
        <v>3194415485.0419998</v>
      </c>
      <c r="H9" s="13">
        <v>676340283.48730004</v>
      </c>
      <c r="I9" s="13">
        <v>875706240.57809997</v>
      </c>
      <c r="J9" s="13">
        <v>344866717.94700003</v>
      </c>
      <c r="K9" s="13">
        <v>350505408.01719999</v>
      </c>
      <c r="L9" s="13">
        <v>529545486.27069998</v>
      </c>
      <c r="M9" s="13">
        <v>68911260.204699993</v>
      </c>
      <c r="N9" s="13">
        <v>732702247.34220004</v>
      </c>
      <c r="O9" s="13">
        <v>3316850527.2423</v>
      </c>
      <c r="P9" s="13">
        <v>6281797267.5974998</v>
      </c>
      <c r="Q9" s="13">
        <v>5809452135.0010004</v>
      </c>
      <c r="R9" s="13">
        <v>2079674188.825</v>
      </c>
      <c r="S9" s="13">
        <v>100883574.337</v>
      </c>
      <c r="T9" s="13">
        <v>26659701.8017</v>
      </c>
      <c r="U9" s="13">
        <v>1519026585.5287001</v>
      </c>
      <c r="V9" s="13">
        <v>1287882055.2290001</v>
      </c>
      <c r="W9" s="13">
        <v>79955531.134299994</v>
      </c>
      <c r="X9" s="13">
        <v>18929633.7654</v>
      </c>
      <c r="Y9" s="13">
        <v>62338220.325099997</v>
      </c>
      <c r="Z9" s="13">
        <v>21752641.9531</v>
      </c>
      <c r="AA9" s="13">
        <v>833062205.75769997</v>
      </c>
      <c r="AB9" s="13">
        <v>19092138747.9795</v>
      </c>
      <c r="AC9" s="13">
        <v>2249754420.1764002</v>
      </c>
      <c r="AD9" s="13">
        <v>2648067.4026000001</v>
      </c>
      <c r="AE9" s="13">
        <v>296579289.73720002</v>
      </c>
      <c r="AF9" s="13">
        <v>2426260.6065000002</v>
      </c>
      <c r="AG9" s="13">
        <v>1246054331.0581999</v>
      </c>
      <c r="AH9" s="13">
        <v>382492900.32700002</v>
      </c>
      <c r="AI9" s="13">
        <v>4767904.6195999999</v>
      </c>
      <c r="AJ9" s="13">
        <v>1546817312.0978</v>
      </c>
      <c r="AK9" s="13">
        <v>228481713.02689999</v>
      </c>
      <c r="AL9" s="13">
        <v>815568947.00090003</v>
      </c>
      <c r="AM9" s="13">
        <v>113828.54</v>
      </c>
      <c r="AN9" s="13">
        <v>1080041679.7753</v>
      </c>
      <c r="AO9" s="13">
        <v>2665312.4221000001</v>
      </c>
      <c r="AP9" s="13">
        <v>80724530.523800001</v>
      </c>
      <c r="AQ9" s="13">
        <v>74382278.637700006</v>
      </c>
      <c r="AR9" s="13">
        <v>122746345.3724</v>
      </c>
      <c r="AS9" s="13">
        <v>68070982.270899996</v>
      </c>
      <c r="AT9" s="13">
        <v>121891315.07439999</v>
      </c>
      <c r="AU9" s="13">
        <v>39204465.372199997</v>
      </c>
      <c r="AV9" s="13">
        <v>43352434.0524</v>
      </c>
      <c r="AW9" s="13">
        <v>808314.35649999999</v>
      </c>
      <c r="AX9" s="13">
        <v>726686437.34459996</v>
      </c>
      <c r="AY9" s="13">
        <v>67603270.977799997</v>
      </c>
      <c r="AZ9" s="13">
        <v>106593984.9052</v>
      </c>
      <c r="BA9" s="13">
        <v>277563.83120000002</v>
      </c>
      <c r="BB9" s="13">
        <v>1063503003.5226001</v>
      </c>
      <c r="BC9" s="13">
        <v>2798176902.2033</v>
      </c>
      <c r="BD9" s="13">
        <v>677705129.77839994</v>
      </c>
      <c r="BE9" s="13">
        <v>118692970.99079999</v>
      </c>
      <c r="BF9" s="13">
        <v>96950103.806299999</v>
      </c>
      <c r="BG9" s="13">
        <v>1242741738.0162001</v>
      </c>
      <c r="BH9" s="13">
        <v>2971604363.934</v>
      </c>
      <c r="BI9" s="13">
        <v>828646644.12</v>
      </c>
      <c r="BJ9" s="13">
        <v>1691723056.7558999</v>
      </c>
      <c r="BK9" s="13">
        <v>1696984625.4202001</v>
      </c>
      <c r="BL9" s="13">
        <v>816801022.02820003</v>
      </c>
      <c r="BM9" s="13">
        <v>1635314661.0796001</v>
      </c>
      <c r="BN9" s="13">
        <v>3321789042.3723998</v>
      </c>
      <c r="BO9" s="13">
        <v>3301650007.3418002</v>
      </c>
      <c r="BP9" s="13">
        <v>5223285659.9120998</v>
      </c>
      <c r="BQ9" s="13">
        <v>1150304572.5964</v>
      </c>
      <c r="BR9" s="13">
        <v>635772528.98810005</v>
      </c>
      <c r="BS9" s="13">
        <v>151642911.9558</v>
      </c>
      <c r="BT9" s="13">
        <v>2036910743.9373</v>
      </c>
      <c r="BU9" s="13">
        <v>1473895268.7709</v>
      </c>
      <c r="BV9" s="13">
        <v>1078840858.8887999</v>
      </c>
      <c r="BW9" s="13">
        <v>1203699038.9890001</v>
      </c>
      <c r="BX9" s="13">
        <v>248781404.77410001</v>
      </c>
      <c r="BY9" s="13">
        <v>1342877203.5520999</v>
      </c>
      <c r="BZ9" s="13">
        <v>356703858.43000001</v>
      </c>
      <c r="CA9" s="13">
        <v>1306353079.6652999</v>
      </c>
      <c r="CB9" s="13">
        <v>653852756.91849995</v>
      </c>
      <c r="CC9" s="13">
        <v>973804433.66900003</v>
      </c>
      <c r="CD9" s="13">
        <v>1104265360.0118999</v>
      </c>
      <c r="CE9" s="13">
        <v>85795076.930000007</v>
      </c>
      <c r="CF9" s="13">
        <v>128035005.138</v>
      </c>
      <c r="CG9" s="13">
        <v>119147165.2797</v>
      </c>
      <c r="CH9" s="13">
        <v>85342660.838</v>
      </c>
      <c r="CI9" s="13">
        <v>58081568.853100002</v>
      </c>
      <c r="CJ9" s="13">
        <v>100399847.8505</v>
      </c>
      <c r="CK9" s="13">
        <v>666113061.46500003</v>
      </c>
      <c r="CL9" s="13">
        <v>635073409.28610003</v>
      </c>
      <c r="CM9" s="13">
        <v>176680730.01280001</v>
      </c>
      <c r="CN9" s="13">
        <v>1246249298.27</v>
      </c>
      <c r="CO9" s="13">
        <v>2778461403.0848999</v>
      </c>
      <c r="CP9" s="13">
        <v>250596728.39179999</v>
      </c>
    </row>
    <row r="10" spans="1:94" hidden="1" x14ac:dyDescent="0.35">
      <c r="A10" s="11" t="s">
        <v>10</v>
      </c>
      <c r="B10" s="14"/>
      <c r="C10" s="15">
        <v>0</v>
      </c>
      <c r="D10" s="15">
        <v>0</v>
      </c>
      <c r="E10" s="15">
        <v>38516.18</v>
      </c>
      <c r="F10" s="15">
        <v>4067108.73</v>
      </c>
      <c r="G10" s="15">
        <v>17639321.800000001</v>
      </c>
      <c r="H10" s="15">
        <v>3985943.59</v>
      </c>
      <c r="I10" s="15">
        <v>155580.89000000001</v>
      </c>
      <c r="J10" s="15">
        <v>1315125.8899999999</v>
      </c>
      <c r="K10" s="15">
        <v>1221337.3</v>
      </c>
      <c r="L10" s="15">
        <v>2123327.9</v>
      </c>
      <c r="M10" s="15">
        <v>183220.39</v>
      </c>
      <c r="N10" s="15">
        <v>1969729.15</v>
      </c>
      <c r="O10" s="15">
        <v>12501628.01</v>
      </c>
      <c r="P10" s="15">
        <v>28921883.789999999</v>
      </c>
      <c r="Q10" s="15">
        <v>26805873.5</v>
      </c>
      <c r="R10" s="15">
        <v>9538939.0999999996</v>
      </c>
      <c r="S10" s="15">
        <v>451565.5</v>
      </c>
      <c r="T10" s="15">
        <v>72927.77</v>
      </c>
      <c r="U10" s="15">
        <v>6166064.6200000001</v>
      </c>
      <c r="V10" s="15">
        <v>2650266.96</v>
      </c>
      <c r="W10" s="15">
        <v>257598.98</v>
      </c>
      <c r="X10" s="15">
        <v>56677.74</v>
      </c>
      <c r="Y10" s="15">
        <v>250954.81</v>
      </c>
      <c r="Z10" s="15">
        <v>61983.15</v>
      </c>
      <c r="AA10" s="15">
        <v>10392306.99</v>
      </c>
      <c r="AB10" s="15">
        <v>92204110.730000004</v>
      </c>
      <c r="AC10" s="15">
        <v>7551905.5300000003</v>
      </c>
      <c r="AD10" s="15">
        <v>3748.02</v>
      </c>
      <c r="AE10" s="15">
        <v>461444.06</v>
      </c>
      <c r="AF10" s="15">
        <v>5226.59</v>
      </c>
      <c r="AG10" s="15">
        <v>1662316.02</v>
      </c>
      <c r="AH10" s="15">
        <v>0</v>
      </c>
      <c r="AI10" s="15">
        <v>16058.26</v>
      </c>
      <c r="AJ10" s="15">
        <v>6738637.0999999996</v>
      </c>
      <c r="AK10" s="15">
        <v>3419043.88</v>
      </c>
      <c r="AL10" s="15">
        <v>2687161.93</v>
      </c>
      <c r="AM10" s="15">
        <v>0</v>
      </c>
      <c r="AN10" s="15">
        <v>0</v>
      </c>
      <c r="AO10" s="15">
        <v>0</v>
      </c>
      <c r="AP10" s="15">
        <v>132592.9</v>
      </c>
      <c r="AQ10" s="15">
        <v>0</v>
      </c>
      <c r="AR10" s="15">
        <v>0</v>
      </c>
      <c r="AS10" s="15">
        <v>631447.18000000005</v>
      </c>
      <c r="AT10" s="15">
        <v>0</v>
      </c>
      <c r="AU10" s="15">
        <v>0</v>
      </c>
      <c r="AV10" s="15">
        <v>0</v>
      </c>
      <c r="AW10" s="15">
        <v>1599.71</v>
      </c>
      <c r="AX10" s="15">
        <v>2461854.5499999998</v>
      </c>
      <c r="AY10" s="15">
        <v>0</v>
      </c>
      <c r="AZ10" s="15">
        <v>596401.17000000004</v>
      </c>
      <c r="BA10" s="15">
        <v>0</v>
      </c>
      <c r="BB10" s="15">
        <v>0</v>
      </c>
      <c r="BC10" s="15">
        <v>253718502.59</v>
      </c>
      <c r="BD10" s="15">
        <v>1915133.08</v>
      </c>
      <c r="BE10" s="15">
        <v>235719.41</v>
      </c>
      <c r="BF10" s="15">
        <v>980231.8</v>
      </c>
      <c r="BG10" s="15">
        <v>8015419.2699999996</v>
      </c>
      <c r="BH10" s="15">
        <v>17448132.390000001</v>
      </c>
      <c r="BI10" s="15">
        <v>11138408.039999999</v>
      </c>
      <c r="BJ10" s="15">
        <v>18376500.68</v>
      </c>
      <c r="BK10" s="15">
        <v>18271173.18</v>
      </c>
      <c r="BL10" s="15">
        <v>8088829.8200000003</v>
      </c>
      <c r="BM10" s="15">
        <v>17792644.670000002</v>
      </c>
      <c r="BN10" s="15">
        <v>35793602.770000003</v>
      </c>
      <c r="BO10" s="15">
        <v>25297485.079999998</v>
      </c>
      <c r="BP10" s="15">
        <v>31859709.91</v>
      </c>
      <c r="BQ10" s="15">
        <v>0</v>
      </c>
      <c r="BR10" s="15">
        <v>2348026.5299999998</v>
      </c>
      <c r="BS10" s="15">
        <v>733663.73</v>
      </c>
      <c r="BT10" s="15">
        <v>7000108.3600000003</v>
      </c>
      <c r="BU10" s="15">
        <v>1269670.25</v>
      </c>
      <c r="BV10" s="15">
        <v>21050530.379999999</v>
      </c>
      <c r="BW10" s="15">
        <v>4847929.2699999996</v>
      </c>
      <c r="BX10" s="15">
        <v>983128.4</v>
      </c>
      <c r="BY10" s="15">
        <v>7922155.6699999999</v>
      </c>
      <c r="BZ10" s="15">
        <v>484839.91</v>
      </c>
      <c r="CA10" s="15">
        <v>7598802.1299999999</v>
      </c>
      <c r="CB10" s="15">
        <v>3131860.83</v>
      </c>
      <c r="CC10" s="15">
        <v>0</v>
      </c>
      <c r="CD10" s="15">
        <v>1761600.38</v>
      </c>
      <c r="CE10" s="15">
        <v>375504.26</v>
      </c>
      <c r="CF10" s="15">
        <v>0</v>
      </c>
      <c r="CG10" s="15">
        <v>990722.89</v>
      </c>
      <c r="CH10" s="15">
        <v>150377.57999999999</v>
      </c>
      <c r="CI10" s="15">
        <v>0</v>
      </c>
      <c r="CJ10" s="15">
        <v>358100.05</v>
      </c>
      <c r="CK10" s="15">
        <v>2770264.19</v>
      </c>
      <c r="CL10" s="15">
        <v>0</v>
      </c>
      <c r="CM10" s="15">
        <v>0</v>
      </c>
      <c r="CN10" s="15">
        <v>6552495.5800000001</v>
      </c>
      <c r="CO10" s="15">
        <v>9987446.8900000006</v>
      </c>
      <c r="CP10" s="15">
        <v>686128.76</v>
      </c>
    </row>
    <row r="11" spans="1:94" hidden="1" x14ac:dyDescent="0.35">
      <c r="A11" s="11" t="s">
        <v>11</v>
      </c>
      <c r="B11" s="14"/>
      <c r="C11" s="15">
        <v>0</v>
      </c>
      <c r="D11" s="15">
        <v>0</v>
      </c>
      <c r="E11" s="15">
        <v>38516.18</v>
      </c>
      <c r="F11" s="15">
        <v>4067108.73</v>
      </c>
      <c r="G11" s="15">
        <v>17639321.800000001</v>
      </c>
      <c r="H11" s="15">
        <v>3985943.59</v>
      </c>
      <c r="I11" s="15">
        <v>155580.89000000001</v>
      </c>
      <c r="J11" s="15">
        <v>1315125.8899999999</v>
      </c>
      <c r="K11" s="15">
        <v>1221337.3</v>
      </c>
      <c r="L11" s="15">
        <v>2123327.9</v>
      </c>
      <c r="M11" s="15">
        <v>183220.39</v>
      </c>
      <c r="N11" s="15">
        <v>1969729.15</v>
      </c>
      <c r="O11" s="15">
        <v>12501628.01</v>
      </c>
      <c r="P11" s="15">
        <v>28921883.789999999</v>
      </c>
      <c r="Q11" s="15">
        <v>26805873.5</v>
      </c>
      <c r="R11" s="15">
        <v>9538939.0999999996</v>
      </c>
      <c r="S11" s="15">
        <v>451565.5</v>
      </c>
      <c r="T11" s="15">
        <v>72927.77</v>
      </c>
      <c r="U11" s="15">
        <v>6166064.6200000001</v>
      </c>
      <c r="V11" s="15">
        <v>2650266.96</v>
      </c>
      <c r="W11" s="15">
        <v>257598.98</v>
      </c>
      <c r="X11" s="15">
        <v>56677.74</v>
      </c>
      <c r="Y11" s="15">
        <v>250954.81</v>
      </c>
      <c r="Z11" s="15">
        <v>61983.15</v>
      </c>
      <c r="AA11" s="15">
        <v>10392306.99</v>
      </c>
      <c r="AB11" s="15">
        <v>92204110.730000004</v>
      </c>
      <c r="AC11" s="15">
        <v>7551905.5300000003</v>
      </c>
      <c r="AD11" s="15">
        <v>3748.02</v>
      </c>
      <c r="AE11" s="15">
        <v>461444.06</v>
      </c>
      <c r="AF11" s="15">
        <v>5226.59</v>
      </c>
      <c r="AG11" s="15">
        <v>1662316.02</v>
      </c>
      <c r="AH11" s="15">
        <v>0</v>
      </c>
      <c r="AI11" s="15">
        <v>16058.26</v>
      </c>
      <c r="AJ11" s="15">
        <v>6738637.0999999996</v>
      </c>
      <c r="AK11" s="15">
        <v>3419043.88</v>
      </c>
      <c r="AL11" s="15">
        <v>2687161.93</v>
      </c>
      <c r="AM11" s="15">
        <v>0</v>
      </c>
      <c r="AN11" s="15">
        <v>0</v>
      </c>
      <c r="AO11" s="15">
        <v>0</v>
      </c>
      <c r="AP11" s="15">
        <v>132592.9</v>
      </c>
      <c r="AQ11" s="15">
        <v>0</v>
      </c>
      <c r="AR11" s="15">
        <v>0</v>
      </c>
      <c r="AS11" s="15">
        <v>631447.18000000005</v>
      </c>
      <c r="AT11" s="15">
        <v>0</v>
      </c>
      <c r="AU11" s="15">
        <v>0</v>
      </c>
      <c r="AV11" s="15">
        <v>0</v>
      </c>
      <c r="AW11" s="15">
        <v>1599.71</v>
      </c>
      <c r="AX11" s="15">
        <v>2461854.5499999998</v>
      </c>
      <c r="AY11" s="15">
        <v>0</v>
      </c>
      <c r="AZ11" s="15">
        <v>596401.17000000004</v>
      </c>
      <c r="BA11" s="15">
        <v>0</v>
      </c>
      <c r="BB11" s="15">
        <v>0</v>
      </c>
      <c r="BC11" s="15">
        <v>253718502.59</v>
      </c>
      <c r="BD11" s="15">
        <v>1915133.08</v>
      </c>
      <c r="BE11" s="15">
        <v>235719.41</v>
      </c>
      <c r="BF11" s="15">
        <v>980231.8</v>
      </c>
      <c r="BG11" s="15">
        <v>8015419.2699999996</v>
      </c>
      <c r="BH11" s="15">
        <v>17448132.390000001</v>
      </c>
      <c r="BI11" s="15">
        <v>11138408.039999999</v>
      </c>
      <c r="BJ11" s="15">
        <v>18376500.68</v>
      </c>
      <c r="BK11" s="15">
        <v>18271173.18</v>
      </c>
      <c r="BL11" s="15">
        <v>8088829.8200000003</v>
      </c>
      <c r="BM11" s="15">
        <v>17792644.670000002</v>
      </c>
      <c r="BN11" s="15">
        <v>35793602.770000003</v>
      </c>
      <c r="BO11" s="15">
        <v>25297485.079999998</v>
      </c>
      <c r="BP11" s="15">
        <v>31859709.91</v>
      </c>
      <c r="BQ11" s="15">
        <v>0</v>
      </c>
      <c r="BR11" s="15">
        <v>2348026.5299999998</v>
      </c>
      <c r="BS11" s="15">
        <v>733663.73</v>
      </c>
      <c r="BT11" s="15">
        <v>7000108.3600000003</v>
      </c>
      <c r="BU11" s="15">
        <v>1269670.25</v>
      </c>
      <c r="BV11" s="15">
        <v>21050530.379999999</v>
      </c>
      <c r="BW11" s="15">
        <v>4847929.2699999996</v>
      </c>
      <c r="BX11" s="15">
        <v>983128.4</v>
      </c>
      <c r="BY11" s="15">
        <v>7922155.6699999999</v>
      </c>
      <c r="BZ11" s="15">
        <v>484839.91</v>
      </c>
      <c r="CA11" s="15">
        <v>7598802.1299999999</v>
      </c>
      <c r="CB11" s="15">
        <v>3131860.83</v>
      </c>
      <c r="CC11" s="15">
        <v>0</v>
      </c>
      <c r="CD11" s="15">
        <v>1761600.38</v>
      </c>
      <c r="CE11" s="15">
        <v>375504.26</v>
      </c>
      <c r="CF11" s="15">
        <v>0</v>
      </c>
      <c r="CG11" s="15">
        <v>990722.89</v>
      </c>
      <c r="CH11" s="15">
        <v>150377.57999999999</v>
      </c>
      <c r="CI11" s="15">
        <v>0</v>
      </c>
      <c r="CJ11" s="15">
        <v>358100.05</v>
      </c>
      <c r="CK11" s="15">
        <v>2770264.19</v>
      </c>
      <c r="CL11" s="15">
        <v>0</v>
      </c>
      <c r="CM11" s="15">
        <v>0</v>
      </c>
      <c r="CN11" s="15">
        <v>6552495.5800000001</v>
      </c>
      <c r="CO11" s="15">
        <v>9987446.8900000006</v>
      </c>
      <c r="CP11" s="15">
        <v>686128.76</v>
      </c>
    </row>
    <row r="12" spans="1:94" hidden="1" x14ac:dyDescent="0.35">
      <c r="A12" s="11" t="s">
        <v>12</v>
      </c>
      <c r="B12" s="14"/>
      <c r="C12" s="15">
        <v>0</v>
      </c>
      <c r="D12" s="15">
        <v>0</v>
      </c>
      <c r="E12" s="15">
        <v>142.87</v>
      </c>
      <c r="F12" s="15">
        <v>11723.18</v>
      </c>
      <c r="G12" s="15">
        <v>35531.839999999997</v>
      </c>
      <c r="H12" s="15">
        <v>0</v>
      </c>
      <c r="I12" s="15">
        <v>0</v>
      </c>
      <c r="J12" s="15">
        <v>2164.7199999999998</v>
      </c>
      <c r="K12" s="15">
        <v>2377.86</v>
      </c>
      <c r="L12" s="15">
        <v>2203.16</v>
      </c>
      <c r="M12" s="15">
        <v>3080.67</v>
      </c>
      <c r="N12" s="15">
        <v>33305.440000000002</v>
      </c>
      <c r="O12" s="15">
        <v>366211.68</v>
      </c>
      <c r="P12" s="15">
        <v>1069286.19</v>
      </c>
      <c r="Q12" s="15">
        <v>991749.51</v>
      </c>
      <c r="R12" s="15">
        <v>353234.13</v>
      </c>
      <c r="S12" s="15">
        <v>16425.79</v>
      </c>
      <c r="T12" s="15">
        <v>5617.87</v>
      </c>
      <c r="U12" s="15">
        <v>252155.5</v>
      </c>
      <c r="V12" s="15">
        <v>796.97</v>
      </c>
      <c r="W12" s="15">
        <v>13553.66</v>
      </c>
      <c r="X12" s="15">
        <v>1097.75</v>
      </c>
      <c r="Y12" s="15">
        <v>13304.57</v>
      </c>
      <c r="Z12" s="15">
        <v>4533.0200000000004</v>
      </c>
      <c r="AA12" s="15">
        <v>152332.47</v>
      </c>
      <c r="AB12" s="15">
        <v>2732007.93</v>
      </c>
      <c r="AC12" s="15">
        <v>108580.01</v>
      </c>
      <c r="AD12" s="15">
        <v>59.46</v>
      </c>
      <c r="AE12" s="15">
        <v>4148.33</v>
      </c>
      <c r="AF12" s="15">
        <v>753.36</v>
      </c>
      <c r="AG12" s="15">
        <v>1072535.72</v>
      </c>
      <c r="AH12" s="15">
        <v>0</v>
      </c>
      <c r="AI12" s="15">
        <v>1673.51</v>
      </c>
      <c r="AJ12" s="15">
        <v>378461.03</v>
      </c>
      <c r="AK12" s="15">
        <v>224130.06</v>
      </c>
      <c r="AL12" s="15">
        <v>178046.34</v>
      </c>
      <c r="AM12" s="15">
        <v>0</v>
      </c>
      <c r="AN12" s="15">
        <v>0</v>
      </c>
      <c r="AO12" s="15">
        <v>0</v>
      </c>
      <c r="AP12" s="15">
        <v>354.16</v>
      </c>
      <c r="AQ12" s="15">
        <v>0</v>
      </c>
      <c r="AR12" s="15">
        <v>0</v>
      </c>
      <c r="AS12" s="15">
        <v>423.47</v>
      </c>
      <c r="AT12" s="15">
        <v>0</v>
      </c>
      <c r="AU12" s="15">
        <v>0</v>
      </c>
      <c r="AV12" s="15">
        <v>0</v>
      </c>
      <c r="AW12" s="15">
        <v>94.32</v>
      </c>
      <c r="AX12" s="15">
        <v>71534.149999999994</v>
      </c>
      <c r="AY12" s="15">
        <v>0</v>
      </c>
      <c r="AZ12" s="15">
        <v>1935.17</v>
      </c>
      <c r="BA12" s="15">
        <v>0</v>
      </c>
      <c r="BB12" s="15">
        <v>0</v>
      </c>
      <c r="BC12" s="15">
        <v>7970194.9800000004</v>
      </c>
      <c r="BD12" s="15">
        <v>6343.59</v>
      </c>
      <c r="BE12" s="15">
        <v>1901.42</v>
      </c>
      <c r="BF12" s="15">
        <v>0</v>
      </c>
      <c r="BG12" s="15">
        <v>0</v>
      </c>
      <c r="BH12" s="15">
        <v>72988.160000000003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47534</v>
      </c>
      <c r="BP12" s="15">
        <v>91131.83</v>
      </c>
      <c r="BQ12" s="15">
        <v>0</v>
      </c>
      <c r="BR12" s="15">
        <v>3436.83</v>
      </c>
      <c r="BS12" s="15">
        <v>335.8</v>
      </c>
      <c r="BT12" s="15">
        <v>250094.78</v>
      </c>
      <c r="BU12" s="15">
        <v>873750.36</v>
      </c>
      <c r="BV12" s="15">
        <v>55410.37</v>
      </c>
      <c r="BW12" s="15">
        <v>175452.04</v>
      </c>
      <c r="BX12" s="15">
        <v>41285.21</v>
      </c>
      <c r="BY12" s="15">
        <v>0</v>
      </c>
      <c r="BZ12" s="15">
        <v>3851.62</v>
      </c>
      <c r="CA12" s="15">
        <v>354972.6</v>
      </c>
      <c r="CB12" s="15">
        <v>166869.72</v>
      </c>
      <c r="CC12" s="15">
        <v>0</v>
      </c>
      <c r="CD12" s="15">
        <v>1096833.1100000001</v>
      </c>
      <c r="CE12" s="15">
        <v>378.22</v>
      </c>
      <c r="CF12" s="15">
        <v>0</v>
      </c>
      <c r="CG12" s="15">
        <v>0</v>
      </c>
      <c r="CH12" s="15">
        <v>110540.13</v>
      </c>
      <c r="CI12" s="15">
        <v>0</v>
      </c>
      <c r="CJ12" s="15">
        <v>80777.08</v>
      </c>
      <c r="CK12" s="15">
        <v>72364.740000000005</v>
      </c>
      <c r="CL12" s="15">
        <v>0</v>
      </c>
      <c r="CM12" s="15">
        <v>0</v>
      </c>
      <c r="CN12" s="15">
        <v>15140.52</v>
      </c>
      <c r="CO12" s="15">
        <v>349420.84</v>
      </c>
      <c r="CP12" s="15">
        <v>10176.41</v>
      </c>
    </row>
    <row r="13" spans="1:94" hidden="1" x14ac:dyDescent="0.35">
      <c r="A13" s="11" t="s">
        <v>13</v>
      </c>
      <c r="B13" s="14"/>
      <c r="C13" s="15">
        <v>0</v>
      </c>
      <c r="D13" s="15">
        <v>0</v>
      </c>
      <c r="E13" s="15">
        <v>21996.27</v>
      </c>
      <c r="F13" s="15">
        <v>1804904.53</v>
      </c>
      <c r="G13" s="15">
        <v>6338216.4500000002</v>
      </c>
      <c r="H13" s="15">
        <v>0</v>
      </c>
      <c r="I13" s="15">
        <v>0</v>
      </c>
      <c r="J13" s="15">
        <v>381819.32999999996</v>
      </c>
      <c r="K13" s="15">
        <v>421459.49</v>
      </c>
      <c r="L13" s="15">
        <v>388380.89</v>
      </c>
      <c r="M13" s="15">
        <v>26265.55</v>
      </c>
      <c r="N13" s="15">
        <v>283961.80000000005</v>
      </c>
      <c r="O13" s="15">
        <v>2767887.16</v>
      </c>
      <c r="P13" s="15">
        <v>7782233.2100000009</v>
      </c>
      <c r="Q13" s="15">
        <v>7217866.4100000001</v>
      </c>
      <c r="R13" s="15">
        <v>2570827.0999999996</v>
      </c>
      <c r="S13" s="15">
        <v>119546.40000000001</v>
      </c>
      <c r="T13" s="15">
        <v>31970.45</v>
      </c>
      <c r="U13" s="15">
        <v>1434979.55</v>
      </c>
      <c r="V13" s="15">
        <v>288.22000000000003</v>
      </c>
      <c r="W13" s="15">
        <v>86075.430000000008</v>
      </c>
      <c r="X13" s="15">
        <v>6243.32</v>
      </c>
      <c r="Y13" s="15">
        <v>105847.22</v>
      </c>
      <c r="Z13" s="15">
        <v>42277.02</v>
      </c>
      <c r="AA13" s="15">
        <v>0</v>
      </c>
      <c r="AB13" s="15">
        <v>19883117.689999998</v>
      </c>
      <c r="AC13" s="15">
        <v>925800.16</v>
      </c>
      <c r="AD13" s="15">
        <v>719.91</v>
      </c>
      <c r="AE13" s="15">
        <v>50227.490000000005</v>
      </c>
      <c r="AF13" s="15">
        <v>4429.6400000000003</v>
      </c>
      <c r="AG13" s="15">
        <v>0</v>
      </c>
      <c r="AH13" s="15">
        <v>0</v>
      </c>
      <c r="AI13" s="15">
        <v>9043.8599999999988</v>
      </c>
      <c r="AJ13" s="15">
        <v>2045245.1</v>
      </c>
      <c r="AK13" s="15">
        <v>0</v>
      </c>
      <c r="AL13" s="15">
        <v>1046888.91</v>
      </c>
      <c r="AM13" s="15">
        <v>0</v>
      </c>
      <c r="AN13" s="15">
        <v>0</v>
      </c>
      <c r="AO13" s="15">
        <v>0</v>
      </c>
      <c r="AP13" s="15">
        <v>57446.080000000002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553</v>
      </c>
      <c r="AX13" s="15">
        <v>419394.49</v>
      </c>
      <c r="AY13" s="15">
        <v>0</v>
      </c>
      <c r="AZ13" s="15">
        <v>241169.06</v>
      </c>
      <c r="BA13" s="15">
        <v>0</v>
      </c>
      <c r="BB13" s="15">
        <v>0</v>
      </c>
      <c r="BC13" s="15">
        <v>0</v>
      </c>
      <c r="BD13" s="15">
        <v>798353.45</v>
      </c>
      <c r="BE13" s="15">
        <v>101576.83</v>
      </c>
      <c r="BF13" s="15">
        <v>0</v>
      </c>
      <c r="BG13" s="15">
        <v>2875473.11</v>
      </c>
      <c r="BH13" s="15">
        <v>4750292.3600000003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8588824.3499999996</v>
      </c>
      <c r="BP13" s="15">
        <v>10847010.720000001</v>
      </c>
      <c r="BQ13" s="15">
        <v>0</v>
      </c>
      <c r="BR13" s="15">
        <v>606388.93000000005</v>
      </c>
      <c r="BS13" s="15">
        <v>58613.5</v>
      </c>
      <c r="BT13" s="15">
        <v>1423252.31</v>
      </c>
      <c r="BU13" s="15">
        <v>0</v>
      </c>
      <c r="BV13" s="15">
        <v>0</v>
      </c>
      <c r="BW13" s="15">
        <v>1395844.74</v>
      </c>
      <c r="BX13" s="15">
        <v>385044.91</v>
      </c>
      <c r="BY13" s="15">
        <v>0</v>
      </c>
      <c r="BZ13" s="15">
        <v>46635.01</v>
      </c>
      <c r="CA13" s="15">
        <v>1918311.0599999998</v>
      </c>
      <c r="CB13" s="15">
        <v>981171.84000000008</v>
      </c>
      <c r="CC13" s="15">
        <v>0</v>
      </c>
      <c r="CD13" s="15">
        <v>0</v>
      </c>
      <c r="CE13" s="15">
        <v>150734.74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424264.11000000004</v>
      </c>
      <c r="CL13" s="15">
        <v>0</v>
      </c>
      <c r="CM13" s="15">
        <v>0</v>
      </c>
      <c r="CN13" s="15">
        <v>2331039.34</v>
      </c>
      <c r="CO13" s="15">
        <v>2219072.1800000002</v>
      </c>
      <c r="CP13" s="15">
        <v>57877.08</v>
      </c>
    </row>
    <row r="14" spans="1:94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</row>
    <row r="15" spans="1:94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</row>
    <row r="16" spans="1:94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</row>
    <row r="17" spans="1:94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</row>
    <row r="18" spans="1:94" x14ac:dyDescent="0.35">
      <c r="A18" s="38" t="s">
        <v>16</v>
      </c>
      <c r="B18" s="38" t="s">
        <v>123</v>
      </c>
      <c r="C18" s="83" t="s">
        <v>587</v>
      </c>
      <c r="D18" s="83" t="s">
        <v>587</v>
      </c>
      <c r="E18" s="83" t="s">
        <v>587</v>
      </c>
      <c r="F18" s="83" t="s">
        <v>587</v>
      </c>
      <c r="G18" s="83" t="s">
        <v>587</v>
      </c>
      <c r="H18" s="83" t="s">
        <v>587</v>
      </c>
      <c r="I18" s="83" t="s">
        <v>587</v>
      </c>
      <c r="J18" s="83" t="s">
        <v>587</v>
      </c>
      <c r="K18" s="83" t="s">
        <v>587</v>
      </c>
      <c r="L18" s="83" t="s">
        <v>587</v>
      </c>
      <c r="M18" s="83" t="s">
        <v>587</v>
      </c>
      <c r="N18" s="83" t="s">
        <v>587</v>
      </c>
      <c r="O18" s="83" t="s">
        <v>587</v>
      </c>
      <c r="P18" s="83" t="s">
        <v>587</v>
      </c>
      <c r="Q18" s="83" t="s">
        <v>587</v>
      </c>
      <c r="R18" s="83" t="s">
        <v>587</v>
      </c>
      <c r="S18" s="83" t="s">
        <v>587</v>
      </c>
      <c r="T18" s="83" t="s">
        <v>587</v>
      </c>
      <c r="U18" s="83" t="s">
        <v>587</v>
      </c>
      <c r="V18" s="83" t="s">
        <v>587</v>
      </c>
      <c r="W18" s="83" t="s">
        <v>587</v>
      </c>
      <c r="X18" s="83" t="s">
        <v>587</v>
      </c>
      <c r="Y18" s="83" t="s">
        <v>587</v>
      </c>
      <c r="Z18" s="83" t="s">
        <v>587</v>
      </c>
      <c r="AA18" s="83" t="s">
        <v>587</v>
      </c>
      <c r="AB18" s="83" t="s">
        <v>587</v>
      </c>
      <c r="AC18" s="83" t="s">
        <v>587</v>
      </c>
      <c r="AD18" s="83" t="s">
        <v>587</v>
      </c>
      <c r="AE18" s="83" t="s">
        <v>587</v>
      </c>
      <c r="AF18" s="83" t="s">
        <v>587</v>
      </c>
      <c r="AG18" s="83" t="s">
        <v>587</v>
      </c>
      <c r="AH18" s="83" t="s">
        <v>587</v>
      </c>
      <c r="AI18" s="83" t="s">
        <v>587</v>
      </c>
      <c r="AJ18" s="83" t="s">
        <v>587</v>
      </c>
      <c r="AK18" s="83" t="s">
        <v>587</v>
      </c>
      <c r="AL18" s="83" t="s">
        <v>587</v>
      </c>
      <c r="AM18" s="83" t="s">
        <v>587</v>
      </c>
      <c r="AN18" s="83" t="s">
        <v>587</v>
      </c>
      <c r="AO18" s="83" t="s">
        <v>587</v>
      </c>
      <c r="AP18" s="83" t="s">
        <v>587</v>
      </c>
      <c r="AQ18" s="83" t="s">
        <v>587</v>
      </c>
      <c r="AR18" s="83" t="s">
        <v>587</v>
      </c>
      <c r="AS18" s="83" t="s">
        <v>587</v>
      </c>
      <c r="AT18" s="83" t="s">
        <v>587</v>
      </c>
      <c r="AU18" s="83" t="s">
        <v>587</v>
      </c>
      <c r="AV18" s="83" t="s">
        <v>587</v>
      </c>
      <c r="AW18" s="83" t="s">
        <v>587</v>
      </c>
      <c r="AX18" s="83" t="s">
        <v>587</v>
      </c>
      <c r="AY18" s="83" t="s">
        <v>587</v>
      </c>
      <c r="AZ18" s="83" t="s">
        <v>587</v>
      </c>
      <c r="BA18" s="83" t="s">
        <v>587</v>
      </c>
      <c r="BB18" s="83" t="s">
        <v>587</v>
      </c>
      <c r="BC18" s="83" t="s">
        <v>587</v>
      </c>
      <c r="BD18" s="83" t="s">
        <v>587</v>
      </c>
      <c r="BE18" s="83" t="s">
        <v>587</v>
      </c>
      <c r="BF18" s="83" t="s">
        <v>587</v>
      </c>
      <c r="BG18" s="83" t="s">
        <v>587</v>
      </c>
      <c r="BH18" s="83" t="s">
        <v>587</v>
      </c>
      <c r="BI18" s="83" t="s">
        <v>587</v>
      </c>
      <c r="BJ18" s="83" t="s">
        <v>587</v>
      </c>
      <c r="BK18" s="83" t="s">
        <v>587</v>
      </c>
      <c r="BL18" s="83" t="s">
        <v>587</v>
      </c>
      <c r="BM18" s="83" t="s">
        <v>587</v>
      </c>
      <c r="BN18" s="83" t="s">
        <v>587</v>
      </c>
      <c r="BO18" s="83" t="s">
        <v>587</v>
      </c>
      <c r="BP18" s="83" t="s">
        <v>587</v>
      </c>
      <c r="BQ18" s="83" t="s">
        <v>587</v>
      </c>
      <c r="BR18" s="83" t="s">
        <v>587</v>
      </c>
      <c r="BS18" s="83" t="s">
        <v>587</v>
      </c>
      <c r="BT18" s="83" t="s">
        <v>587</v>
      </c>
      <c r="BU18" s="83" t="s">
        <v>587</v>
      </c>
      <c r="BV18" s="83" t="s">
        <v>587</v>
      </c>
      <c r="BW18" s="83" t="s">
        <v>587</v>
      </c>
      <c r="BX18" s="83" t="s">
        <v>587</v>
      </c>
      <c r="BY18" s="83" t="s">
        <v>587</v>
      </c>
      <c r="BZ18" s="83" t="s">
        <v>587</v>
      </c>
      <c r="CA18" s="83" t="s">
        <v>587</v>
      </c>
      <c r="CB18" s="83" t="s">
        <v>587</v>
      </c>
      <c r="CC18" s="83" t="s">
        <v>587</v>
      </c>
      <c r="CD18" s="83" t="s">
        <v>587</v>
      </c>
      <c r="CE18" s="83" t="s">
        <v>587</v>
      </c>
      <c r="CF18" s="83" t="s">
        <v>587</v>
      </c>
      <c r="CG18" s="83" t="s">
        <v>587</v>
      </c>
      <c r="CH18" s="83" t="s">
        <v>587</v>
      </c>
      <c r="CI18" s="83" t="s">
        <v>587</v>
      </c>
      <c r="CJ18" s="83" t="s">
        <v>587</v>
      </c>
      <c r="CK18" s="83" t="s">
        <v>587</v>
      </c>
      <c r="CL18" s="83" t="s">
        <v>587</v>
      </c>
      <c r="CM18" s="83" t="s">
        <v>587</v>
      </c>
      <c r="CN18" s="83" t="s">
        <v>587</v>
      </c>
      <c r="CO18" s="83" t="s">
        <v>587</v>
      </c>
      <c r="CP18" s="83" t="s">
        <v>587</v>
      </c>
    </row>
    <row r="19" spans="1:94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94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94" x14ac:dyDescent="0.35">
      <c r="A21" s="22" t="s">
        <v>18</v>
      </c>
      <c r="B21" s="22" t="s">
        <v>19</v>
      </c>
      <c r="C21" s="43">
        <f>('Summary (%)'!C21*'Summary (%)'!C$8)*100</f>
        <v>0</v>
      </c>
      <c r="D21" s="43">
        <f>('Summary (%)'!D21*'Summary (%)'!D$8)*100</f>
        <v>0</v>
      </c>
      <c r="E21" s="43">
        <f>('Summary (%)'!E21*'Summary (%)'!E$8)*100</f>
        <v>5.4282986220296949E-3</v>
      </c>
      <c r="F21" s="43">
        <f>('Summary (%)'!F21*'Summary (%)'!F$8)*100</f>
        <v>1.1108999513848087E-2</v>
      </c>
      <c r="G21" s="43">
        <f>('Summary (%)'!G21*'Summary (%)'!G$8)*100</f>
        <v>6.841847625125898E-3</v>
      </c>
      <c r="H21" s="43">
        <f>('Summary (%)'!H21*'Summary (%)'!H$8)*100</f>
        <v>0.53910692132660265</v>
      </c>
      <c r="I21" s="43">
        <f>('Summary (%)'!I21*'Summary (%)'!I$8)*100</f>
        <v>5.1910341497612977E-3</v>
      </c>
      <c r="J21" s="43">
        <f>('Summary (%)'!J21*'Summary (%)'!J$8)*100</f>
        <v>3.5673674378432496E-2</v>
      </c>
      <c r="K21" s="43">
        <f>('Summary (%)'!K21*'Summary (%)'!K$8)*100</f>
        <v>1.299883224562521E-2</v>
      </c>
      <c r="L21" s="43">
        <f>('Summary (%)'!L21*'Summary (%)'!L$8)*100</f>
        <v>8.7341786870328605E-2</v>
      </c>
      <c r="M21" s="43">
        <f>('Summary (%)'!M21*'Summary (%)'!M$8)*100</f>
        <v>2.0744244057555376E-2</v>
      </c>
      <c r="N21" s="43">
        <f>('Summary (%)'!N21*'Summary (%)'!N$8)*100</f>
        <v>1.9244567696015964E-2</v>
      </c>
      <c r="O21" s="43">
        <f>('Summary (%)'!O21*'Summary (%)'!O$8)*100</f>
        <v>1.9961295951146544E-2</v>
      </c>
      <c r="P21" s="43">
        <f>('Summary (%)'!P21*'Summary (%)'!P$8)*100</f>
        <v>1.9572769346474558E-2</v>
      </c>
      <c r="Q21" s="43">
        <f>('Summary (%)'!Q21*'Summary (%)'!Q$8)*100</f>
        <v>1.9593634366002123E-2</v>
      </c>
      <c r="R21" s="43">
        <f>('Summary (%)'!R21*'Summary (%)'!R$8)*100</f>
        <v>1.9557358175888068E-2</v>
      </c>
      <c r="S21" s="43">
        <f>('Summary (%)'!S21*'Summary (%)'!S$8)*100</f>
        <v>2.7415315309517473E-2</v>
      </c>
      <c r="T21" s="43">
        <f>('Summary (%)'!T21*'Summary (%)'!T$8)*100</f>
        <v>4.5078598738241188E-2</v>
      </c>
      <c r="U21" s="43">
        <f>('Summary (%)'!U21*'Summary (%)'!U$8)*100</f>
        <v>6.5954495434409954E-2</v>
      </c>
      <c r="V21" s="43">
        <f>('Summary (%)'!V21*'Summary (%)'!V$8)*100</f>
        <v>4.0527043441659964E-2</v>
      </c>
      <c r="W21" s="43">
        <f>('Summary (%)'!W21*'Summary (%)'!W$8)*100</f>
        <v>2.0214411399321511E-2</v>
      </c>
      <c r="X21" s="43">
        <f>('Summary (%)'!X21*'Summary (%)'!X$8)*100</f>
        <v>3.3775508175368542E-2</v>
      </c>
      <c r="Y21" s="43">
        <f>('Summary (%)'!Y21*'Summary (%)'!Y$8)*100</f>
        <v>2.2853668144041852E-2</v>
      </c>
      <c r="Z21" s="43">
        <f>('Summary (%)'!Z21*'Summary (%)'!Z$8)*100</f>
        <v>1.5612678254541891E-2</v>
      </c>
      <c r="AA21" s="43">
        <f>('Summary (%)'!AA21*'Summary (%)'!AA$8)*100</f>
        <v>6.6736653776573188E-2</v>
      </c>
      <c r="AB21" s="43">
        <f>('Summary (%)'!AB21*'Summary (%)'!AB$8)*100</f>
        <v>2.023228372153326E-2</v>
      </c>
      <c r="AC21" s="43">
        <f>('Summary (%)'!AC21*'Summary (%)'!AC$8)*100</f>
        <v>2.340074922305169E-2</v>
      </c>
      <c r="AD21" s="43">
        <f>('Summary (%)'!AD21*'Summary (%)'!AD$8)*100</f>
        <v>2.3100620452462198E-2</v>
      </c>
      <c r="AE21" s="43">
        <f>('Summary (%)'!AE21*'Summary (%)'!AE$8)*100</f>
        <v>2.5056179770963659E-2</v>
      </c>
      <c r="AF21" s="43">
        <f>('Summary (%)'!AF21*'Summary (%)'!AF$8)*100</f>
        <v>7.5849230501859512E-3</v>
      </c>
      <c r="AG21" s="43">
        <f>('Summary (%)'!AG21*'Summary (%)'!AG$8)*100</f>
        <v>8.740827529366604E-3</v>
      </c>
      <c r="AH21" s="43">
        <f>('Summary (%)'!AH21*'Summary (%)'!AH$8)*100</f>
        <v>0</v>
      </c>
      <c r="AI21" s="43">
        <f>('Summary (%)'!AI21*'Summary (%)'!AI$8)*100</f>
        <v>1.7996375105171158E-2</v>
      </c>
      <c r="AJ21" s="43">
        <f>('Summary (%)'!AJ21*'Summary (%)'!AJ$8)*100</f>
        <v>2.5779995923318651E-2</v>
      </c>
      <c r="AK21" s="43">
        <f>('Summary (%)'!AK21*'Summary (%)'!AK$8)*100</f>
        <v>2.0021396633442715E-2</v>
      </c>
      <c r="AL21" s="43">
        <f>('Summary (%)'!AL21*'Summary (%)'!AL$8)*100</f>
        <v>1.410012365268158E-2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4.6502964782102136E-3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8.2759331686745721E-2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1.8941887988104786E-2</v>
      </c>
      <c r="AX21" s="43">
        <f>('Summary (%)'!AX21*'Summary (%)'!AX$8)*100</f>
        <v>3.7690977280496141E-2</v>
      </c>
      <c r="AY21" s="43">
        <f>('Summary (%)'!AY21*'Summary (%)'!AY$8)*100</f>
        <v>0</v>
      </c>
      <c r="AZ21" s="43">
        <f>('Summary (%)'!AZ21*'Summary (%)'!AZ$8)*100</f>
        <v>7.9978715568068699E-3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2.2201055605556751E-2</v>
      </c>
      <c r="BD21" s="43">
        <f>('Summary (%)'!BD21*'Summary (%)'!BD$8)*100</f>
        <v>1.4997590476146266E-2</v>
      </c>
      <c r="BE21" s="43">
        <f>('Summary (%)'!BE21*'Summary (%)'!BE$8)*100</f>
        <v>1.3696101685128465E-2</v>
      </c>
      <c r="BF21" s="43">
        <f>('Summary (%)'!BF21*'Summary (%)'!BF$8)*100</f>
        <v>0.82006064850477889</v>
      </c>
      <c r="BG21" s="43">
        <f>('Summary (%)'!BG21*'Summary (%)'!BG$8)*100</f>
        <v>8.7768815244039181E-3</v>
      </c>
      <c r="BH21" s="43">
        <f>('Summary (%)'!BH21*'Summary (%)'!BH$8)*100</f>
        <v>3.9030404722671212E-2</v>
      </c>
      <c r="BI21" s="43">
        <f>('Summary (%)'!BI21*'Summary (%)'!BI$8)*100</f>
        <v>1.3441686054046214</v>
      </c>
      <c r="BJ21" s="43">
        <f>('Summary (%)'!BJ21*'Summary (%)'!BJ$8)*100</f>
        <v>1.0604680020382677</v>
      </c>
      <c r="BK21" s="43">
        <f>('Summary (%)'!BK21*'Summary (%)'!BK$8)*100</f>
        <v>0.35901757674978391</v>
      </c>
      <c r="BL21" s="43">
        <f>('Summary (%)'!BL21*'Summary (%)'!BL$8)*100</f>
        <v>0.98512137754428464</v>
      </c>
      <c r="BM21" s="43">
        <f>('Summary (%)'!BM21*'Summary (%)'!BM$8)*100</f>
        <v>1.0867147193719786</v>
      </c>
      <c r="BN21" s="43">
        <f>('Summary (%)'!BN21*'Summary (%)'!BN$8)*100</f>
        <v>0.77251448399242328</v>
      </c>
      <c r="BO21" s="43">
        <f>('Summary (%)'!BO21*'Summary (%)'!BO$8)*100</f>
        <v>1.8466710240159043E-2</v>
      </c>
      <c r="BP21" s="43">
        <f>('Summary (%)'!BP21*'Summary (%)'!BP$8)*100</f>
        <v>1.5696305800242161E-2</v>
      </c>
      <c r="BQ21" s="43">
        <f>('Summary (%)'!BQ21*'Summary (%)'!BQ$8)*100</f>
        <v>0</v>
      </c>
      <c r="BR21" s="43">
        <f>('Summary (%)'!BR21*'Summary (%)'!BR$8)*100</f>
        <v>5.8052144937345701E-2</v>
      </c>
      <c r="BS21" s="43">
        <f>('Summary (%)'!BS21*'Summary (%)'!BS$8)*100</f>
        <v>0.125493125623615</v>
      </c>
      <c r="BT21" s="43">
        <f>('Summary (%)'!BT21*'Summary (%)'!BT$8)*100</f>
        <v>5.5753284888901203E-2</v>
      </c>
      <c r="BU21" s="43">
        <f>('Summary (%)'!BU21*'Summary (%)'!BU$8)*100</f>
        <v>1.7655209668798256E-3</v>
      </c>
      <c r="BV21" s="43">
        <f>('Summary (%)'!BV21*'Summary (%)'!BV$8)*100</f>
        <v>0.19109156211634493</v>
      </c>
      <c r="BW21" s="43">
        <f>('Summary (%)'!BW21*'Summary (%)'!BW$8)*100</f>
        <v>2.2312861545987696E-2</v>
      </c>
      <c r="BX21" s="43">
        <f>('Summary (%)'!BX21*'Summary (%)'!BX$8)*100</f>
        <v>2.0957563145582819E-2</v>
      </c>
      <c r="BY21" s="43">
        <f>('Summary (%)'!BY21*'Summary (%)'!BY$8)*100</f>
        <v>9.2586692715553448E-2</v>
      </c>
      <c r="BZ21" s="43">
        <f>('Summary (%)'!BZ21*'Summary (%)'!BZ$8)*100</f>
        <v>2.1911139493697909E-2</v>
      </c>
      <c r="CA21" s="43">
        <f>('Summary (%)'!CA21*'Summary (%)'!CA$8)*100</f>
        <v>3.4242982771136521E-2</v>
      </c>
      <c r="CB21" s="43">
        <f>('Summary (%)'!CB21*'Summary (%)'!CB$8)*100</f>
        <v>2.0295941035015194E-2</v>
      </c>
      <c r="CC21" s="43">
        <f>('Summary (%)'!CC21*'Summary (%)'!CC$8)*100</f>
        <v>0</v>
      </c>
      <c r="CD21" s="43">
        <f>('Summary (%)'!CD21*'Summary (%)'!CD$8)*100</f>
        <v>9.7711640614025277E-3</v>
      </c>
      <c r="CE21" s="43">
        <f>('Summary (%)'!CE21*'Summary (%)'!CE$8)*100</f>
        <v>1.2895425234045533E-2</v>
      </c>
      <c r="CF21" s="43">
        <f>('Summary (%)'!CF21*'Summary (%)'!CF$8)*100</f>
        <v>0</v>
      </c>
      <c r="CG21" s="43">
        <f>('Summary (%)'!CG21*'Summary (%)'!CG$8)*100</f>
        <v>7.0036227722337058E-2</v>
      </c>
      <c r="CH21" s="43">
        <f>('Summary (%)'!CH21*'Summary (%)'!CH$8)*100</f>
        <v>1.3335276739968477E-2</v>
      </c>
      <c r="CI21" s="43">
        <f>('Summary (%)'!CI21*'Summary (%)'!CI$8)*100</f>
        <v>0</v>
      </c>
      <c r="CJ21" s="43">
        <f>('Summary (%)'!CJ21*'Summary (%)'!CJ$8)*100</f>
        <v>7.9259781467491252E-3</v>
      </c>
      <c r="CK21" s="43">
        <f>('Summary (%)'!CK21*'Summary (%)'!CK$8)*100</f>
        <v>4.614082770333866E-2</v>
      </c>
      <c r="CL21" s="43">
        <f>('Summary (%)'!CL21*'Summary (%)'!CL$8)*100</f>
        <v>0</v>
      </c>
      <c r="CM21" s="43">
        <f>('Summary (%)'!CM21*'Summary (%)'!CM$8)*100</f>
        <v>0</v>
      </c>
      <c r="CN21" s="43">
        <f>('Summary (%)'!CN21*'Summary (%)'!CN$8)*100</f>
        <v>1.6307538169298905E-2</v>
      </c>
      <c r="CO21" s="43">
        <f>('Summary (%)'!CO21*'Summary (%)'!CO$8)*100</f>
        <v>2.2176017248823111E-2</v>
      </c>
      <c r="CP21" s="43">
        <f>('Summary (%)'!CP21*'Summary (%)'!CP$8)*100</f>
        <v>3.068884438098534E-2</v>
      </c>
    </row>
    <row r="22" spans="1:94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1.9259324412455316E-3</v>
      </c>
      <c r="K22" s="43">
        <f>('Summary (%)'!K22*'Summary (%)'!K$8)*100</f>
        <v>7.7821338490336421E-4</v>
      </c>
      <c r="L22" s="43">
        <f>('Summary (%)'!L22*'Summary (%)'!L$8)*100</f>
        <v>6.1215024658767634E-3</v>
      </c>
      <c r="M22" s="43">
        <f>('Summary (%)'!M22*'Summary (%)'!M$8)*100</f>
        <v>2.1987698316633868E-3</v>
      </c>
      <c r="N22" s="43">
        <f>('Summary (%)'!N22*'Summary (%)'!N$8)*100</f>
        <v>2.2387429627111575E-3</v>
      </c>
      <c r="O22" s="43">
        <f>('Summary (%)'!O22*'Summary (%)'!O$8)*100</f>
        <v>1.6638138965485128E-3</v>
      </c>
      <c r="P22" s="43">
        <f>('Summary (%)'!P22*'Summary (%)'!P$8)*100</f>
        <v>9.5481050159613513E-4</v>
      </c>
      <c r="Q22" s="43">
        <f>('Summary (%)'!Q22*'Summary (%)'!Q$8)*100</f>
        <v>9.5667644226128808E-4</v>
      </c>
      <c r="R22" s="43">
        <f>('Summary (%)'!R22*'Summary (%)'!R$8)*100</f>
        <v>9.5108407395175861E-4</v>
      </c>
      <c r="S22" s="43">
        <f>('Summary (%)'!S22*'Summary (%)'!S$8)*100</f>
        <v>9.1009860230860558E-4</v>
      </c>
      <c r="T22" s="43">
        <f>('Summary (%)'!T22*'Summary (%)'!T$8)*100</f>
        <v>1.8420311061719584E-3</v>
      </c>
      <c r="U22" s="43">
        <f>('Summary (%)'!U22*'Summary (%)'!U$8)*100</f>
        <v>2.7409645358845722E-3</v>
      </c>
      <c r="V22" s="43">
        <f>('Summary (%)'!V22*'Summary (%)'!V$8)*100</f>
        <v>0</v>
      </c>
      <c r="W22" s="43">
        <f>('Summary (%)'!W22*'Summary (%)'!W$8)*100</f>
        <v>1.7982996042948968E-3</v>
      </c>
      <c r="X22" s="43">
        <f>('Summary (%)'!X22*'Summary (%)'!X$8)*100</f>
        <v>4.890797209675635E-3</v>
      </c>
      <c r="Y22" s="43">
        <f>('Summary (%)'!Y22*'Summary (%)'!Y$8)*100</f>
        <v>1.4832313068579997E-3</v>
      </c>
      <c r="Z22" s="43">
        <f>('Summary (%)'!Z22*'Summary (%)'!Z$8)*100</f>
        <v>1.4040593352223781E-3</v>
      </c>
      <c r="AA22" s="43">
        <f>('Summary (%)'!AA22*'Summary (%)'!AA$8)*100</f>
        <v>0</v>
      </c>
      <c r="AB22" s="43">
        <f>('Summary (%)'!AB22*'Summary (%)'!AB$8)*100</f>
        <v>1.0015349905218766E-3</v>
      </c>
      <c r="AC22" s="43">
        <f>('Summary (%)'!AC22*'Summary (%)'!AC$8)*100</f>
        <v>2.8014382118675095E-3</v>
      </c>
      <c r="AD22" s="43">
        <f>('Summary (%)'!AD22*'Summary (%)'!AD$8)*100</f>
        <v>2.0743429697471852E-3</v>
      </c>
      <c r="AE22" s="43">
        <f>('Summary (%)'!AE22*'Summary (%)'!AE$8)*100</f>
        <v>2.2860294816970149E-3</v>
      </c>
      <c r="AF22" s="43">
        <f>('Summary (%)'!AF22*'Summary (%)'!AF$8)*100</f>
        <v>1.0064870993074008E-3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1.6455866100480495E-3</v>
      </c>
      <c r="AJ22" s="43">
        <f>('Summary (%)'!AJ22*'Summary (%)'!AJ$8)*100</f>
        <v>2.115608594761508E-3</v>
      </c>
      <c r="AK22" s="43">
        <f>('Summary (%)'!AK22*'Summary (%)'!AK$8)*100</f>
        <v>0</v>
      </c>
      <c r="AL22" s="43">
        <f>('Summary (%)'!AL22*'Summary (%)'!AL$8)*100</f>
        <v>1.5272822789299081E-3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1.4140538155838136E-3</v>
      </c>
      <c r="AX22" s="43">
        <f>('Summary (%)'!AX22*'Summary (%)'!AX$8)*100</f>
        <v>2.3793398516120646E-3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0.17548784717128305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0.70748307616677175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0.28574054790731368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2.4845159675490882E-3</v>
      </c>
      <c r="BS22" s="43">
        <f>('Summary (%)'!BS22*'Summary (%)'!BS$8)*100</f>
        <v>1.4262301957313994E-2</v>
      </c>
      <c r="BT22" s="43">
        <f>('Summary (%)'!BT22*'Summary (%)'!BT$8)*100</f>
        <v>2.3212514412195287E-3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1.4860649897190344E-3</v>
      </c>
      <c r="BX22" s="43">
        <f>('Summary (%)'!BX22*'Summary (%)'!BX$8)*100</f>
        <v>1.95081300566129E-3</v>
      </c>
      <c r="BY22" s="43">
        <f>('Summary (%)'!BY22*'Summary (%)'!BY$8)*100</f>
        <v>3.1565011222081905E-2</v>
      </c>
      <c r="BZ22" s="43">
        <f>('Summary (%)'!BZ22*'Summary (%)'!BZ$8)*100</f>
        <v>1.9966871206125968E-3</v>
      </c>
      <c r="CA22" s="43">
        <f>('Summary (%)'!CA22*'Summary (%)'!CA$8)*100</f>
        <v>2.8257169194608298E-3</v>
      </c>
      <c r="CB22" s="43">
        <f>('Summary (%)'!CB22*'Summary (%)'!CB$8)*100</f>
        <v>2.2212630972832815E-3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0.69646145424609751</v>
      </c>
      <c r="CH22" s="43">
        <f>('Summary (%)'!CH22*'Summary (%)'!CH$8)*100</f>
        <v>0</v>
      </c>
      <c r="CI22" s="43">
        <f>('Summary (%)'!CI22*'Summary (%)'!CI$8)*100</f>
        <v>0</v>
      </c>
      <c r="CJ22" s="43">
        <f>('Summary (%)'!CJ22*'Summary (%)'!CJ$8)*100</f>
        <v>0</v>
      </c>
      <c r="CK22" s="43">
        <f>('Summary (%)'!CK22*'Summary (%)'!CK$8)*100</f>
        <v>2.9219018701110789E-3</v>
      </c>
      <c r="CL22" s="43">
        <f>('Summary (%)'!CL22*'Summary (%)'!CL$8)*100</f>
        <v>0</v>
      </c>
      <c r="CM22" s="43">
        <f>('Summary (%)'!CM22*'Summary (%)'!CM$8)*100</f>
        <v>0</v>
      </c>
      <c r="CN22" s="43">
        <f>('Summary (%)'!CN22*'Summary (%)'!CN$8)*100</f>
        <v>0</v>
      </c>
      <c r="CO22" s="43">
        <f>('Summary (%)'!CO22*'Summary (%)'!CO$8)*100</f>
        <v>2.0086390236709966E-3</v>
      </c>
      <c r="CP22" s="43">
        <f>('Summary (%)'!CP22*'Summary (%)'!CP$8)*100</f>
        <v>4.4760400792076089E-3</v>
      </c>
    </row>
    <row r="23" spans="1:94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0.14681213693455533</v>
      </c>
      <c r="F23" s="43">
        <f>('Summary (%)'!F23*'Summary (%)'!F$8)*100</f>
        <v>0.28435444897991718</v>
      </c>
      <c r="G23" s="43">
        <f>('Summary (%)'!G23*'Summary (%)'!G$8)*100</f>
        <v>0.43944597613342196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0.22301981025556675</v>
      </c>
      <c r="K23" s="43">
        <f>('Summary (%)'!K23*'Summary (%)'!K$8)*100</f>
        <v>0.24232270902887765</v>
      </c>
      <c r="L23" s="43">
        <f>('Summary (%)'!L23*'Summary (%)'!L$8)*100</f>
        <v>0.14767016437191516</v>
      </c>
      <c r="M23" s="43">
        <f>('Summary (%)'!M23*'Summary (%)'!M$8)*100</f>
        <v>7.2902077034681212E-2</v>
      </c>
      <c r="N23" s="43">
        <f>('Summary (%)'!N23*'Summary (%)'!N$8)*100</f>
        <v>7.4224715697644508E-2</v>
      </c>
      <c r="O23" s="43">
        <f>('Summary (%)'!O23*'Summary (%)'!O$8)*100</f>
        <v>0.15476002635149849</v>
      </c>
      <c r="P23" s="43">
        <f>('Summary (%)'!P23*'Summary (%)'!P$8)*100</f>
        <v>0.22589293518265799</v>
      </c>
      <c r="Q23" s="43">
        <f>('Summary (%)'!Q23*'Summary (%)'!Q$8)*100</f>
        <v>0.22640880541479383</v>
      </c>
      <c r="R23" s="43">
        <f>('Summary (%)'!R23*'Summary (%)'!R$8)*100</f>
        <v>0.2250129527569846</v>
      </c>
      <c r="S23" s="43">
        <f>('Summary (%)'!S23*'Summary (%)'!S$8)*100</f>
        <v>0.21531685552137772</v>
      </c>
      <c r="T23" s="43">
        <f>('Summary (%)'!T23*'Summary (%)'!T$8)*100</f>
        <v>9.9942903330977897E-2</v>
      </c>
      <c r="U23" s="43">
        <f>('Summary (%)'!U23*'Summary (%)'!U$8)*100</f>
        <v>0.14871562166989596</v>
      </c>
      <c r="V23" s="43">
        <f>('Summary (%)'!V23*'Summary (%)'!V$8)*100</f>
        <v>4.0730290314257671E-3</v>
      </c>
      <c r="W23" s="43">
        <f>('Summary (%)'!W23*'Summary (%)'!W$8)*100</f>
        <v>0.11951826051844618</v>
      </c>
      <c r="X23" s="43">
        <f>('Summary (%)'!X23*'Summary (%)'!X$8)*100</f>
        <v>4.9006230733085583E-2</v>
      </c>
      <c r="Y23" s="43">
        <f>('Summary (%)'!Y23*'Summary (%)'!Y$8)*100</f>
        <v>0.17629008243559241</v>
      </c>
      <c r="Z23" s="43">
        <f>('Summary (%)'!Z23*'Summary (%)'!Z$8)*100</f>
        <v>0.15439145310445321</v>
      </c>
      <c r="AA23" s="43">
        <f>('Summary (%)'!AA23*'Summary (%)'!AA$8)*100</f>
        <v>4.09169804660592E-3</v>
      </c>
      <c r="AB23" s="43">
        <f>('Summary (%)'!AB23*'Summary (%)'!AB$8)*100</f>
        <v>0.23712312354104942</v>
      </c>
      <c r="AC23" s="43">
        <f>('Summary (%)'!AC23*'Summary (%)'!AC$8)*100</f>
        <v>9.2856177601651352E-2</v>
      </c>
      <c r="AD23" s="43">
        <f>('Summary (%)'!AD23*'Summary (%)'!AD$8)*100</f>
        <v>2.3402349932314371E-2</v>
      </c>
      <c r="AE23" s="43">
        <f>('Summary (%)'!AE23*'Summary (%)'!AE$8)*100</f>
        <v>2.5792262860897017E-2</v>
      </c>
      <c r="AF23" s="43">
        <f>('Summary (%)'!AF23*'Summary (%)'!AF$8)*100</f>
        <v>0.12390095243464111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0.15773574767170873</v>
      </c>
      <c r="AJ23" s="43">
        <f>('Summary (%)'!AJ23*'Summary (%)'!AJ$8)*100</f>
        <v>0.20279120846829971</v>
      </c>
      <c r="AK23" s="43">
        <f>('Summary (%)'!AK23*'Summary (%)'!AK$8)*100</f>
        <v>0</v>
      </c>
      <c r="AL23" s="43">
        <f>('Summary (%)'!AL23*'Summary (%)'!AL$8)*100</f>
        <v>0.18801806832381859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0.12989584370402102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5.2884128131899626E-2</v>
      </c>
      <c r="AX23" s="43">
        <f>('Summary (%)'!AX23*'Summary (%)'!AX$8)*100</f>
        <v>8.8970955941125696E-2</v>
      </c>
      <c r="AY23" s="43">
        <f>('Summary (%)'!AY23*'Summary (%)'!AY$8)*100</f>
        <v>0</v>
      </c>
      <c r="AZ23" s="43">
        <f>('Summary (%)'!AZ23*'Summary (%)'!AZ$8)*100</f>
        <v>0.47947221454807198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0.19742870478750871</v>
      </c>
      <c r="BE23" s="43">
        <f>('Summary (%)'!BE23*'Summary (%)'!BE$8)*100</f>
        <v>0.12366958950869769</v>
      </c>
      <c r="BF23" s="43">
        <f>('Summary (%)'!BF23*'Summary (%)'!BF$8)*100</f>
        <v>0</v>
      </c>
      <c r="BG23" s="43">
        <f>('Summary (%)'!BG23*'Summary (%)'!BG$8)*100</f>
        <v>0.52600550299653548</v>
      </c>
      <c r="BH23" s="43">
        <f>('Summary (%)'!BH23*'Summary (%)'!BH$8)*100</f>
        <v>0.3678864876052122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0.56733690876826004</v>
      </c>
      <c r="BP23" s="43">
        <f>('Summary (%)'!BP23*'Summary (%)'!BP$8)*100</f>
        <v>0.48227958664669168</v>
      </c>
      <c r="BQ23" s="43">
        <f>('Summary (%)'!BQ23*'Summary (%)'!BQ$8)*100</f>
        <v>0</v>
      </c>
      <c r="BR23" s="43">
        <f>('Summary (%)'!BR23*'Summary (%)'!BR$8)*100</f>
        <v>0.19111251659990208</v>
      </c>
      <c r="BS23" s="43">
        <f>('Summary (%)'!BS23*'Summary (%)'!BS$8)*100</f>
        <v>7.8618966400981274E-2</v>
      </c>
      <c r="BT23" s="43">
        <f>('Summary (%)'!BT23*'Summary (%)'!BT$8)*100</f>
        <v>0.12594338449220566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0.17662605029457271</v>
      </c>
      <c r="BX23" s="43">
        <f>('Summary (%)'!BX23*'Summary (%)'!BX$8)*100</f>
        <v>0.21451672824365359</v>
      </c>
      <c r="BY23" s="43">
        <f>('Summary (%)'!BY23*'Summary (%)'!BY$8)*100</f>
        <v>0</v>
      </c>
      <c r="BZ23" s="43">
        <f>('Summary (%)'!BZ23*'Summary (%)'!BZ$8)*100</f>
        <v>2.2527743421023136E-2</v>
      </c>
      <c r="CA23" s="43">
        <f>('Summary (%)'!CA23*'Summary (%)'!CA$8)*100</f>
        <v>0.27085856535099712</v>
      </c>
      <c r="CB23" s="43">
        <f>('Summary (%)'!CB23*'Summary (%)'!CB$8)*100</f>
        <v>0.2734515012869882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0.32140994549720719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  <c r="CI23" s="43">
        <f>('Summary (%)'!CI23*'Summary (%)'!CI$8)*100</f>
        <v>0</v>
      </c>
      <c r="CJ23" s="43">
        <f>('Summary (%)'!CJ23*'Summary (%)'!CJ$8)*100</f>
        <v>0</v>
      </c>
      <c r="CK23" s="43">
        <f>('Summary (%)'!CK23*'Summary (%)'!CK$8)*100</f>
        <v>0.10925904055977449</v>
      </c>
      <c r="CL23" s="43">
        <f>('Summary (%)'!CL23*'Summary (%)'!CL$8)*100</f>
        <v>0</v>
      </c>
      <c r="CM23" s="43">
        <f>('Summary (%)'!CM23*'Summary (%)'!CM$8)*100</f>
        <v>0</v>
      </c>
      <c r="CN23" s="43">
        <f>('Summary (%)'!CN23*'Summary (%)'!CN$8)*100</f>
        <v>0.42377565205704182</v>
      </c>
      <c r="CO23" s="43">
        <f>('Summary (%)'!CO23*'Summary (%)'!CO$8)*100</f>
        <v>0.13349812726862847</v>
      </c>
      <c r="CP23" s="43">
        <f>('Summary (%)'!CP23*'Summary (%)'!CP$8)*100</f>
        <v>4.4850094700469245E-2</v>
      </c>
    </row>
    <row r="24" spans="1:94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1.6296279313857669E-3</v>
      </c>
      <c r="F24" s="43">
        <f>('Summary (%)'!F24*'Summary (%)'!F$8)*100</f>
        <v>3.1563451697622829E-3</v>
      </c>
      <c r="G24" s="43">
        <f>('Summary (%)'!G24*'Summary (%)'!G$8)*100</f>
        <v>4.6790613400133456E-3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3.0962338330488013E-3</v>
      </c>
      <c r="K24" s="43">
        <f>('Summary (%)'!K24*'Summary (%)'!K$8)*100</f>
        <v>3.0249775773729865E-3</v>
      </c>
      <c r="L24" s="43">
        <f>('Summary (%)'!L24*'Summary (%)'!L$8)*100</f>
        <v>2.074157987324484E-3</v>
      </c>
      <c r="M24" s="43">
        <f>('Summary (%)'!M24*'Summary (%)'!M$8)*100</f>
        <v>8.7664918361019548E-4</v>
      </c>
      <c r="N24" s="43">
        <f>('Summary (%)'!N24*'Summary (%)'!N$8)*100</f>
        <v>8.9254946654281173E-4</v>
      </c>
      <c r="O24" s="43">
        <f>('Summary (%)'!O24*'Summary (%)'!O$8)*100</f>
        <v>1.8309239292278686E-3</v>
      </c>
      <c r="P24" s="43">
        <f>('Summary (%)'!P24*'Summary (%)'!P$8)*100</f>
        <v>2.6577314244312119E-3</v>
      </c>
      <c r="Q24" s="43">
        <f>('Summary (%)'!Q24*'Summary (%)'!Q$8)*100</f>
        <v>2.6637978316000599E-3</v>
      </c>
      <c r="R24" s="43">
        <f>('Summary (%)'!R24*'Summary (%)'!R$8)*100</f>
        <v>2.6473781468195597E-3</v>
      </c>
      <c r="S24" s="43">
        <f>('Summary (%)'!S24*'Summary (%)'!S$8)*100</f>
        <v>2.5332964427517124E-3</v>
      </c>
      <c r="T24" s="43">
        <f>('Summary (%)'!T24*'Summary (%)'!T$8)*100</f>
        <v>1.2728949578061702E-3</v>
      </c>
      <c r="U24" s="43">
        <f>('Summary (%)'!U24*'Summary (%)'!U$8)*100</f>
        <v>1.8940807405280527E-3</v>
      </c>
      <c r="V24" s="43">
        <f>('Summary (%)'!V24*'Summary (%)'!V$8)*100</f>
        <v>7.0235546518206647E-3</v>
      </c>
      <c r="W24" s="43">
        <f>('Summary (%)'!W24*'Summary (%)'!W$8)*100</f>
        <v>1.5081883428108346E-3</v>
      </c>
      <c r="X24" s="43">
        <f>('Summary (%)'!X24*'Summary (%)'!X$8)*100</f>
        <v>7.0286621309701054E-4</v>
      </c>
      <c r="Y24" s="43">
        <f>('Summary (%)'!Y24*'Summary (%)'!Y$8)*100</f>
        <v>2.1037495025695483E-3</v>
      </c>
      <c r="Z24" s="43">
        <f>('Summary (%)'!Z24*'Summary (%)'!Z$8)*100</f>
        <v>1.883863122849775E-3</v>
      </c>
      <c r="AA24" s="43">
        <f>('Summary (%)'!AA24*'Summary (%)'!AA$8)*100</f>
        <v>0</v>
      </c>
      <c r="AB24" s="43">
        <f>('Summary (%)'!AB24*'Summary (%)'!AB$8)*100</f>
        <v>2.7898522372532459E-3</v>
      </c>
      <c r="AC24" s="43">
        <f>('Summary (%)'!AC24*'Summary (%)'!AC$8)*100</f>
        <v>1.1165987618342059E-3</v>
      </c>
      <c r="AD24" s="43">
        <f>('Summary (%)'!AD24*'Summary (%)'!AD$8)*100</f>
        <v>3.4213630631548339E-4</v>
      </c>
      <c r="AE24" s="43">
        <f>('Summary (%)'!AE24*'Summary (%)'!AE$8)*100</f>
        <v>3.7712006154950052E-4</v>
      </c>
      <c r="AF24" s="43">
        <f>('Summary (%)'!AF24*'Summary (%)'!AF$8)*100</f>
        <v>1.4924200600295243E-3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1.8773446019041669E-3</v>
      </c>
      <c r="AJ24" s="43">
        <f>('Summary (%)'!AJ24*'Summary (%)'!AJ$8)*100</f>
        <v>2.4134640663783591E-3</v>
      </c>
      <c r="AK24" s="43">
        <f>('Summary (%)'!AK24*'Summary (%)'!AK$8)*100</f>
        <v>0</v>
      </c>
      <c r="AL24" s="43">
        <f>('Summary (%)'!AL24*'Summary (%)'!AL$8)*100</f>
        <v>2.2651598087365154E-3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7.0022262433984124E-4</v>
      </c>
      <c r="AX24" s="43">
        <f>('Summary (%)'!AX24*'Summary (%)'!AX$8)*100</f>
        <v>1.1788413213411485E-3</v>
      </c>
      <c r="AY24" s="43">
        <f>('Summary (%)'!AY24*'Summary (%)'!AY$8)*100</f>
        <v>0</v>
      </c>
      <c r="AZ24" s="43">
        <f>('Summary (%)'!AZ24*'Summary (%)'!AZ$8)*100</f>
        <v>2.8000172830149996E-3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2.6208330466389955E-3</v>
      </c>
      <c r="BE24" s="43">
        <f>('Summary (%)'!BE24*'Summary (%)'!BE$8)*100</f>
        <v>2.1703054346829589E-3</v>
      </c>
      <c r="BF24" s="43">
        <f>('Summary (%)'!BF24*'Summary (%)'!BF$8)*100</f>
        <v>0</v>
      </c>
      <c r="BG24" s="43">
        <f>('Summary (%)'!BG24*'Summary (%)'!BG$8)*100</f>
        <v>4.9256316197856748E-3</v>
      </c>
      <c r="BH24" s="43">
        <f>('Summary (%)'!BH24*'Summary (%)'!BH$8)*100</f>
        <v>6.2102802862924709E-3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5.8285802423660073E-3</v>
      </c>
      <c r="BP24" s="43">
        <f>('Summary (%)'!BP24*'Summary (%)'!BP$8)*100</f>
        <v>5.6190235248389439E-3</v>
      </c>
      <c r="BQ24" s="43">
        <f>('Summary (%)'!BQ24*'Summary (%)'!BQ$8)*100</f>
        <v>0</v>
      </c>
      <c r="BR24" s="43">
        <f>('Summary (%)'!BR24*'Summary (%)'!BR$8)*100</f>
        <v>2.6358074996841617E-3</v>
      </c>
      <c r="BS24" s="43">
        <f>('Summary (%)'!BS24*'Summary (%)'!BS$8)*100</f>
        <v>1.3288586812335518E-3</v>
      </c>
      <c r="BT24" s="43">
        <f>('Summary (%)'!BT24*'Summary (%)'!BT$8)*100</f>
        <v>1.6040477029859359E-3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2.1077685682385806E-3</v>
      </c>
      <c r="BX24" s="43">
        <f>('Summary (%)'!BX24*'Summary (%)'!BX$8)*100</f>
        <v>2.6174826072362174E-3</v>
      </c>
      <c r="BY24" s="43">
        <f>('Summary (%)'!BY24*'Summary (%)'!BY$8)*100</f>
        <v>0</v>
      </c>
      <c r="BZ24" s="43">
        <f>('Summary (%)'!BZ24*'Summary (%)'!BZ$8)*100</f>
        <v>3.2938808264407145E-4</v>
      </c>
      <c r="CA24" s="43">
        <f>('Summary (%)'!CA24*'Summary (%)'!CA$8)*100</f>
        <v>3.223548874764334E-3</v>
      </c>
      <c r="CB24" s="43">
        <f>('Summary (%)'!CB24*'Summary (%)'!CB$8)*100</f>
        <v>3.2944252007925624E-3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2.8118280049661583E-3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  <c r="CI24" s="43">
        <f>('Summary (%)'!CI24*'Summary (%)'!CI$8)*100</f>
        <v>0</v>
      </c>
      <c r="CJ24" s="43">
        <f>('Summary (%)'!CJ24*'Summary (%)'!CJ$8)*100</f>
        <v>0</v>
      </c>
      <c r="CK24" s="43">
        <f>('Summary (%)'!CK24*'Summary (%)'!CK$8)*100</f>
        <v>1.4476536428803652E-3</v>
      </c>
      <c r="CL24" s="43">
        <f>('Summary (%)'!CL24*'Summary (%)'!CL$8)*100</f>
        <v>0</v>
      </c>
      <c r="CM24" s="43">
        <f>('Summary (%)'!CM24*'Summary (%)'!CM$8)*100</f>
        <v>0</v>
      </c>
      <c r="CN24" s="43">
        <f>('Summary (%)'!CN24*'Summary (%)'!CN$8)*100</f>
        <v>4.7039256175612628E-3</v>
      </c>
      <c r="CO24" s="43">
        <f>('Summary (%)'!CO24*'Summary (%)'!CO$8)*100</f>
        <v>1.6845992515149501E-3</v>
      </c>
      <c r="CP24" s="43">
        <f>('Summary (%)'!CP24*'Summary (%)'!CP$8)*100</f>
        <v>6.4326458303944382E-4</v>
      </c>
    </row>
    <row r="25" spans="1:94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2.1782487093415522E-2</v>
      </c>
      <c r="F25" s="43">
        <f>('Summary (%)'!F25*'Summary (%)'!F$8)*100</f>
        <v>4.2189607596704794E-2</v>
      </c>
      <c r="G25" s="43">
        <f>('Summary (%)'!G25*'Summary (%)'!G$8)*100</f>
        <v>6.9865620500855333E-2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3.5390077861545549E-2</v>
      </c>
      <c r="K25" s="43">
        <f>('Summary (%)'!K25*'Summary (%)'!K$8)*100</f>
        <v>3.8484615904522831E-2</v>
      </c>
      <c r="L25" s="43">
        <f>('Summary (%)'!L25*'Summary (%)'!L$8)*100</f>
        <v>2.3430931471781536E-2</v>
      </c>
      <c r="M25" s="43">
        <f>('Summary (%)'!M25*'Summary (%)'!M$8)*100</f>
        <v>1.2184206144335385E-2</v>
      </c>
      <c r="N25" s="43">
        <f>('Summary (%)'!N25*'Summary (%)'!N$8)*100</f>
        <v>1.2405249244110645E-2</v>
      </c>
      <c r="O25" s="43">
        <f>('Summary (%)'!O25*'Summary (%)'!O$8)*100</f>
        <v>2.6181408925954969E-2</v>
      </c>
      <c r="P25" s="43">
        <f>('Summary (%)'!P25*'Summary (%)'!P$8)*100</f>
        <v>3.837039747259862E-2</v>
      </c>
      <c r="Q25" s="43">
        <f>('Summary (%)'!Q25*'Summary (%)'!Q$8)*100</f>
        <v>3.8458056768198426E-2</v>
      </c>
      <c r="R25" s="43">
        <f>('Summary (%)'!R25*'Summary (%)'!R$8)*100</f>
        <v>3.8220923463453467E-2</v>
      </c>
      <c r="S25" s="43">
        <f>('Summary (%)'!S25*'Summary (%)'!S$8)*100</f>
        <v>3.6573932121740503E-2</v>
      </c>
      <c r="T25" s="43">
        <f>('Summary (%)'!T25*'Summary (%)'!T$8)*100</f>
        <v>1.483257400781522E-2</v>
      </c>
      <c r="U25" s="43">
        <f>('Summary (%)'!U25*'Summary (%)'!U$8)*100</f>
        <v>2.2070933003671623E-2</v>
      </c>
      <c r="V25" s="43">
        <f>('Summary (%)'!V25*'Summary (%)'!V$8)*100</f>
        <v>5.9865730473502671E-7</v>
      </c>
      <c r="W25" s="43">
        <f>('Summary (%)'!W25*'Summary (%)'!W$8)*100</f>
        <v>2.0176440292670985E-2</v>
      </c>
      <c r="X25" s="43">
        <f>('Summary (%)'!X25*'Summary (%)'!X$8)*100</f>
        <v>8.3222951881906683E-3</v>
      </c>
      <c r="Y25" s="43">
        <f>('Summary (%)'!Y25*'Summary (%)'!Y$8)*100</f>
        <v>2.9653910399743751E-2</v>
      </c>
      <c r="Z25" s="43">
        <f>('Summary (%)'!Z25*'Summary (%)'!Z$8)*100</f>
        <v>2.5904577532003915E-2</v>
      </c>
      <c r="AA25" s="43">
        <f>('Summary (%)'!AA25*'Summary (%)'!AA$8)*100</f>
        <v>0</v>
      </c>
      <c r="AB25" s="43">
        <f>('Summary (%)'!AB25*'Summary (%)'!AB$8)*100</f>
        <v>4.0278046537943889E-2</v>
      </c>
      <c r="AC25" s="43">
        <f>('Summary (%)'!AC25*'Summary (%)'!AC$8)*100</f>
        <v>1.5519065853090951E-2</v>
      </c>
      <c r="AD25" s="43">
        <f>('Summary (%)'!AD25*'Summary (%)'!AD$8)*100</f>
        <v>9.9374358727284135E-3</v>
      </c>
      <c r="AE25" s="43">
        <f>('Summary (%)'!AE25*'Summary (%)'!AE$8)*100</f>
        <v>1.0952170675431283E-2</v>
      </c>
      <c r="AF25" s="43">
        <f>('Summary (%)'!AF25*'Summary (%)'!AF$8)*100</f>
        <v>2.833784623787073E-2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2.3602401679218354E-2</v>
      </c>
      <c r="AJ25" s="43">
        <f>('Summary (%)'!AJ25*'Summary (%)'!AJ$8)*100</f>
        <v>3.0344101163662401E-2</v>
      </c>
      <c r="AK25" s="43">
        <f>('Summary (%)'!AK25*'Summary (%)'!AK$8)*100</f>
        <v>0</v>
      </c>
      <c r="AL25" s="43">
        <f>('Summary (%)'!AL25*'Summary (%)'!AL$8)*100</f>
        <v>4.300182483524756E-2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2.7670424163587348E-2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7.8509059612378654E-3</v>
      </c>
      <c r="AX25" s="43">
        <f>('Summary (%)'!AX25*'Summary (%)'!AX$8)*100</f>
        <v>1.3208251188880299E-2</v>
      </c>
      <c r="AY25" s="43">
        <f>('Summary (%)'!AY25*'Summary (%)'!AY$8)*100</f>
        <v>0</v>
      </c>
      <c r="AZ25" s="43">
        <f>('Summary (%)'!AZ25*'Summary (%)'!AZ$8)*100</f>
        <v>4.8610191321848475E-2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4.2743346224149027E-2</v>
      </c>
      <c r="BE25" s="43">
        <f>('Summary (%)'!BE25*'Summary (%)'!BE$8)*100</f>
        <v>3.3944748087165931E-2</v>
      </c>
      <c r="BF25" s="43">
        <f>('Summary (%)'!BF25*'Summary (%)'!BF$8)*100</f>
        <v>0</v>
      </c>
      <c r="BG25" s="43">
        <f>('Summary (%)'!BG25*'Summary (%)'!BG$8)*100</f>
        <v>7.9850166743740944E-2</v>
      </c>
      <c r="BH25" s="43">
        <f>('Summary (%)'!BH25*'Summary (%)'!BH$8)*100</f>
        <v>0.10159778457193888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9.4573840142249413E-2</v>
      </c>
      <c r="BP25" s="43">
        <f>('Summary (%)'!BP25*'Summary (%)'!BP$8)*100</f>
        <v>8.3637037574420467E-2</v>
      </c>
      <c r="BQ25" s="43">
        <f>('Summary (%)'!BQ25*'Summary (%)'!BQ$8)*100</f>
        <v>0</v>
      </c>
      <c r="BR25" s="43">
        <f>('Summary (%)'!BR25*'Summary (%)'!BR$8)*100</f>
        <v>3.0328458876147678E-2</v>
      </c>
      <c r="BS25" s="43">
        <f>('Summary (%)'!BS25*'Summary (%)'!BS$8)*100</f>
        <v>1.2453710995410415E-2</v>
      </c>
      <c r="BT25" s="43">
        <f>('Summary (%)'!BT25*'Summary (%)'!BT$8)*100</f>
        <v>1.8691298140244846E-2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2.9710433290731253E-2</v>
      </c>
      <c r="BX25" s="43">
        <f>('Summary (%)'!BX25*'Summary (%)'!BX$8)*100</f>
        <v>3.5992682042014945E-2</v>
      </c>
      <c r="BY25" s="43">
        <f>('Summary (%)'!BY25*'Summary (%)'!BY$8)*100</f>
        <v>0</v>
      </c>
      <c r="BZ25" s="43">
        <f>('Summary (%)'!BZ25*'Summary (%)'!BZ$8)*100</f>
        <v>9.5659576406561826E-3</v>
      </c>
      <c r="CA25" s="43">
        <f>('Summary (%)'!CA25*'Summary (%)'!CA$8)*100</f>
        <v>4.0529171495936697E-2</v>
      </c>
      <c r="CB25" s="43">
        <f>('Summary (%)'!CB25*'Summary (%)'!CB$8)*100</f>
        <v>6.2541401817622258E-2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8.1874429761642484E-2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  <c r="CI25" s="43">
        <f>('Summary (%)'!CI25*'Summary (%)'!CI$8)*100</f>
        <v>0</v>
      </c>
      <c r="CJ25" s="43">
        <f>('Summary (%)'!CJ25*'Summary (%)'!CJ$8)*100</f>
        <v>0</v>
      </c>
      <c r="CK25" s="43">
        <f>('Summary (%)'!CK25*'Summary (%)'!CK$8)*100</f>
        <v>1.6220135326933092E-2</v>
      </c>
      <c r="CL25" s="43">
        <f>('Summary (%)'!CL25*'Summary (%)'!CL$8)*100</f>
        <v>0</v>
      </c>
      <c r="CM25" s="43">
        <f>('Summary (%)'!CM25*'Summary (%)'!CM$8)*100</f>
        <v>0</v>
      </c>
      <c r="CN25" s="43">
        <f>('Summary (%)'!CN25*'Summary (%)'!CN$8)*100</f>
        <v>6.2875501000301162E-2</v>
      </c>
      <c r="CO25" s="43">
        <f>('Summary (%)'!CO25*'Summary (%)'!CO$8)*100</f>
        <v>2.2536448024967095E-2</v>
      </c>
      <c r="CP25" s="43">
        <f>('Summary (%)'!CP25*'Summary (%)'!CP$8)*100</f>
        <v>7.6164960821669498E-3</v>
      </c>
    </row>
    <row r="26" spans="1:94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</v>
      </c>
      <c r="E26" s="43">
        <f>('Summary (%)'!E26*'Summary (%)'!E$8)*100</f>
        <v>2.0906811831250347E-3</v>
      </c>
      <c r="F26" s="43">
        <f>('Summary (%)'!F26*'Summary (%)'!F$8)*100</f>
        <v>4.0493707128718987E-3</v>
      </c>
      <c r="G26" s="43">
        <f>('Summary (%)'!G26*'Summary (%)'!G$8)*100</f>
        <v>1.9655273803299411E-2</v>
      </c>
      <c r="H26" s="43">
        <f>('Summary (%)'!H26*'Summary (%)'!H$8)*100</f>
        <v>0</v>
      </c>
      <c r="I26" s="43">
        <f>('Summary (%)'!I26*'Summary (%)'!I$8)*100</f>
        <v>1.2575299215328441E-2</v>
      </c>
      <c r="J26" s="43">
        <f>('Summary (%)'!J26*'Summary (%)'!J$8)*100</f>
        <v>7.2297370846414244E-2</v>
      </c>
      <c r="K26" s="43">
        <f>('Summary (%)'!K26*'Summary (%)'!K$8)*100</f>
        <v>4.3268835952613244E-2</v>
      </c>
      <c r="L26" s="43">
        <f>('Summary (%)'!L26*'Summary (%)'!L$8)*100</f>
        <v>0.12024658627238162</v>
      </c>
      <c r="M26" s="43">
        <f>('Summary (%)'!M26*'Summary (%)'!M$8)*100</f>
        <v>3.3918128808803662E-2</v>
      </c>
      <c r="N26" s="43">
        <f>('Summary (%)'!N26*'Summary (%)'!N$8)*100</f>
        <v>3.4534654550038853E-2</v>
      </c>
      <c r="O26" s="43">
        <f>('Summary (%)'!O26*'Summary (%)'!O$8)*100</f>
        <v>2.7899023860124668E-2</v>
      </c>
      <c r="P26" s="43">
        <f>('Summary (%)'!P26*'Summary (%)'!P$8)*100</f>
        <v>1.9084012567290212E-2</v>
      </c>
      <c r="Q26" s="43">
        <f>('Summary (%)'!Q26*'Summary (%)'!Q$8)*100</f>
        <v>1.9122976042900277E-2</v>
      </c>
      <c r="R26" s="43">
        <f>('Summary (%)'!R26*'Summary (%)'!R$8)*100</f>
        <v>1.9009566119746978E-2</v>
      </c>
      <c r="S26" s="43">
        <f>('Summary (%)'!S26*'Summary (%)'!S$8)*100</f>
        <v>1.8190414168612133E-2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0.14378030367623557</v>
      </c>
      <c r="W26" s="43">
        <f>('Summary (%)'!W26*'Summary (%)'!W$8)*100</f>
        <v>3.202590194415595E-2</v>
      </c>
      <c r="X26" s="43">
        <f>('Summary (%)'!X26*'Summary (%)'!X$8)*100</f>
        <v>7.3678921488132043E-2</v>
      </c>
      <c r="Y26" s="43">
        <f>('Summary (%)'!Y26*'Summary (%)'!Y$8)*100</f>
        <v>2.8398436637550262E-2</v>
      </c>
      <c r="Z26" s="43">
        <f>('Summary (%)'!Z26*'Summary (%)'!Z$8)*100</f>
        <v>2.7311441124296836E-2</v>
      </c>
      <c r="AA26" s="43">
        <f>('Summary (%)'!AA26*'Summary (%)'!AA$8)*100</f>
        <v>2.4217993399004375E-2</v>
      </c>
      <c r="AB26" s="43">
        <f>('Summary (%)'!AB26*'Summary (%)'!AB$8)*100</f>
        <v>2.0021850723269761E-2</v>
      </c>
      <c r="AC26" s="43">
        <f>('Summary (%)'!AC26*'Summary (%)'!AC$8)*100</f>
        <v>4.3214201127062132E-2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1.3981185660403623E-2</v>
      </c>
      <c r="AG26" s="43">
        <f>('Summary (%)'!AG26*'Summary (%)'!AG$8)*100</f>
        <v>1.199289680034186E-2</v>
      </c>
      <c r="AH26" s="43">
        <f>('Summary (%)'!AH26*'Summary (%)'!AH$8)*100</f>
        <v>0</v>
      </c>
      <c r="AI26" s="43">
        <f>('Summary (%)'!AI26*'Summary (%)'!AI$8)*100</f>
        <v>1.819331696431405E-2</v>
      </c>
      <c r="AJ26" s="43">
        <f>('Summary (%)'!AJ26*'Summary (%)'!AJ$8)*100</f>
        <v>2.3389917294714416E-2</v>
      </c>
      <c r="AK26" s="43">
        <f>('Summary (%)'!AK26*'Summary (%)'!AK$8)*100</f>
        <v>0</v>
      </c>
      <c r="AL26" s="43">
        <f>('Summary (%)'!AL26*'Summary (%)'!AL$8)*100</f>
        <v>2.12160910044812E-2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0.55158996899110813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1.021332489791261E-2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1.9832597407658553E-2</v>
      </c>
      <c r="BE26" s="43">
        <f>('Summary (%)'!BE26*'Summary (%)'!BE$8)*100</f>
        <v>1.8600317959612981E-2</v>
      </c>
      <c r="BF26" s="43">
        <f>('Summary (%)'!BF26*'Summary (%)'!BF$8)*100</f>
        <v>1.2483679258539927E-2</v>
      </c>
      <c r="BG26" s="43">
        <f>('Summary (%)'!BG26*'Summary (%)'!BG$8)*100</f>
        <v>2.4826931498455721E-2</v>
      </c>
      <c r="BH26" s="43">
        <f>('Summary (%)'!BH26*'Summary (%)'!BH$8)*100</f>
        <v>5.5024485757428909E-2</v>
      </c>
      <c r="BI26" s="43">
        <f>('Summary (%)'!BI26*'Summary (%)'!BI$8)*100</f>
        <v>0</v>
      </c>
      <c r="BJ26" s="43">
        <f>('Summary (%)'!BJ26*'Summary (%)'!BJ$8)*100</f>
        <v>1.9600510773664113E-2</v>
      </c>
      <c r="BK26" s="43">
        <f>('Summary (%)'!BK26*'Summary (%)'!BK$8)*100</f>
        <v>1.0184009177879663E-2</v>
      </c>
      <c r="BL26" s="43">
        <f>('Summary (%)'!BL26*'Summary (%)'!BL$8)*100</f>
        <v>5.1846580572150565E-3</v>
      </c>
      <c r="BM26" s="43">
        <f>('Summary (%)'!BM26*'Summary (%)'!BM$8)*100</f>
        <v>1.3110345372826335E-3</v>
      </c>
      <c r="BN26" s="43">
        <f>('Summary (%)'!BN26*'Summary (%)'!BN$8)*100</f>
        <v>1.5631707594205121E-2</v>
      </c>
      <c r="BO26" s="43">
        <f>('Summary (%)'!BO26*'Summary (%)'!BO$8)*100</f>
        <v>6.4137234876233781E-2</v>
      </c>
      <c r="BP26" s="43">
        <f>('Summary (%)'!BP26*'Summary (%)'!BP$8)*100</f>
        <v>7.1055497279895229E-3</v>
      </c>
      <c r="BQ26" s="43">
        <f>('Summary (%)'!BQ26*'Summary (%)'!BQ$8)*100</f>
        <v>0</v>
      </c>
      <c r="BR26" s="43">
        <f>('Summary (%)'!BR26*'Summary (%)'!BR$8)*100</f>
        <v>7.3463828445588936E-2</v>
      </c>
      <c r="BS26" s="43">
        <f>('Summary (%)'!BS26*'Summary (%)'!BS$8)*100</f>
        <v>0.23340668247202068</v>
      </c>
      <c r="BT26" s="43">
        <f>('Summary (%)'!BT26*'Summary (%)'!BT$8)*100</f>
        <v>0</v>
      </c>
      <c r="BU26" s="43">
        <f>('Summary (%)'!BU26*'Summary (%)'!BU$8)*100</f>
        <v>9.7677082660055561E-3</v>
      </c>
      <c r="BV26" s="43">
        <f>('Summary (%)'!BV26*'Summary (%)'!BV$8)*100</f>
        <v>0</v>
      </c>
      <c r="BW26" s="43">
        <f>('Summary (%)'!BW26*'Summary (%)'!BW$8)*100</f>
        <v>2.8452552416063676E-2</v>
      </c>
      <c r="BX26" s="43">
        <f>('Summary (%)'!BX26*'Summary (%)'!BX$8)*100</f>
        <v>3.794744228802923E-2</v>
      </c>
      <c r="BY26" s="43">
        <f>('Summary (%)'!BY26*'Summary (%)'!BY$8)*100</f>
        <v>0.44699568315868843</v>
      </c>
      <c r="BZ26" s="43">
        <f>('Summary (%)'!BZ26*'Summary (%)'!BZ$8)*100</f>
        <v>0</v>
      </c>
      <c r="CA26" s="43">
        <f>('Summary (%)'!CA26*'Summary (%)'!CA$8)*100</f>
        <v>3.1240799777083467E-2</v>
      </c>
      <c r="CB26" s="43">
        <f>('Summary (%)'!CB26*'Summary (%)'!CB$8)*100</f>
        <v>3.0856459327454976E-2</v>
      </c>
      <c r="CC26" s="43">
        <f>('Summary (%)'!CC26*'Summary (%)'!CC$8)*100</f>
        <v>0</v>
      </c>
      <c r="CD26" s="43">
        <f>('Summary (%)'!CD26*'Summary (%)'!CD$8)*100</f>
        <v>1.4406587018023062E-2</v>
      </c>
      <c r="CE26" s="43">
        <f>('Summary (%)'!CE26*'Summary (%)'!CE$8)*100</f>
        <v>1.7856735547308517E-3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2.3390294846667927E-3</v>
      </c>
      <c r="CI26" s="43">
        <f>('Summary (%)'!CI26*'Summary (%)'!CI$8)*100</f>
        <v>0</v>
      </c>
      <c r="CJ26" s="43">
        <f>('Summary (%)'!CJ26*'Summary (%)'!CJ$8)*100</f>
        <v>0</v>
      </c>
      <c r="CK26" s="43">
        <f>('Summary (%)'!CK26*'Summary (%)'!CK$8)*100</f>
        <v>0</v>
      </c>
      <c r="CL26" s="43">
        <f>('Summary (%)'!CL26*'Summary (%)'!CL$8)*100</f>
        <v>0</v>
      </c>
      <c r="CM26" s="43">
        <f>('Summary (%)'!CM26*'Summary (%)'!CM$8)*100</f>
        <v>0</v>
      </c>
      <c r="CN26" s="43">
        <f>('Summary (%)'!CN26*'Summary (%)'!CN$8)*100</f>
        <v>6.034808613686056E-3</v>
      </c>
      <c r="CO26" s="43">
        <f>('Summary (%)'!CO26*'Summary (%)'!CO$8)*100</f>
        <v>3.5771913869182138E-2</v>
      </c>
      <c r="CP26" s="43">
        <f>('Summary (%)'!CP26*'Summary (%)'!CP$8)*100</f>
        <v>6.743035357421262E-2</v>
      </c>
    </row>
    <row r="27" spans="1:94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  <c r="CI27" s="43">
        <f>('Summary (%)'!CI27*'Summary (%)'!CI$8)*100</f>
        <v>0</v>
      </c>
      <c r="CJ27" s="43">
        <f>('Summary (%)'!CJ27*'Summary (%)'!CJ$8)*100</f>
        <v>0</v>
      </c>
      <c r="CK27" s="43">
        <f>('Summary (%)'!CK27*'Summary (%)'!CK$8)*100</f>
        <v>0</v>
      </c>
      <c r="CL27" s="43">
        <f>('Summary (%)'!CL27*'Summary (%)'!CL$8)*100</f>
        <v>0</v>
      </c>
      <c r="CM27" s="43">
        <f>('Summary (%)'!CM27*'Summary (%)'!CM$8)*100</f>
        <v>0</v>
      </c>
      <c r="CN27" s="43">
        <f>('Summary (%)'!CN27*'Summary (%)'!CN$8)*100</f>
        <v>0</v>
      </c>
      <c r="CO27" s="43">
        <f>('Summary (%)'!CO27*'Summary (%)'!CO$8)*100</f>
        <v>0</v>
      </c>
      <c r="CP27" s="43">
        <f>('Summary (%)'!CP27*'Summary (%)'!CP$8)*100</f>
        <v>0</v>
      </c>
    </row>
    <row r="28" spans="1:94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2.3775912366574108E-2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3.8515973137773303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  <c r="CI28" s="43">
        <f>('Summary (%)'!CI28*'Summary (%)'!CI$8)*100</f>
        <v>0</v>
      </c>
      <c r="CJ28" s="43">
        <f>('Summary (%)'!CJ28*'Summary (%)'!CJ$8)*100</f>
        <v>0</v>
      </c>
      <c r="CK28" s="43">
        <f>('Summary (%)'!CK28*'Summary (%)'!CK$8)*100</f>
        <v>0</v>
      </c>
      <c r="CL28" s="43">
        <f>('Summary (%)'!CL28*'Summary (%)'!CL$8)*100</f>
        <v>0</v>
      </c>
      <c r="CM28" s="43">
        <f>('Summary (%)'!CM28*'Summary (%)'!CM$8)*100</f>
        <v>0</v>
      </c>
      <c r="CN28" s="43">
        <f>('Summary (%)'!CN28*'Summary (%)'!CN$8)*100</f>
        <v>0</v>
      </c>
      <c r="CO28" s="43">
        <f>('Summary (%)'!CO28*'Summary (%)'!CO$8)*100</f>
        <v>0</v>
      </c>
      <c r="CP28" s="43">
        <f>('Summary (%)'!CP28*'Summary (%)'!CP$8)*100</f>
        <v>0</v>
      </c>
    </row>
    <row r="29" spans="1:94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2.3775912366574108E-2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3.8515973137773303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  <c r="CI29" s="43">
        <f>('Summary (%)'!CI29*'Summary (%)'!CI$8)*100</f>
        <v>0</v>
      </c>
      <c r="CJ29" s="43">
        <f>('Summary (%)'!CJ29*'Summary (%)'!CJ$8)*100</f>
        <v>0</v>
      </c>
      <c r="CK29" s="43">
        <f>('Summary (%)'!CK29*'Summary (%)'!CK$8)*100</f>
        <v>0</v>
      </c>
      <c r="CL29" s="43">
        <f>('Summary (%)'!CL29*'Summary (%)'!CL$8)*100</f>
        <v>0</v>
      </c>
      <c r="CM29" s="43">
        <f>('Summary (%)'!CM29*'Summary (%)'!CM$8)*100</f>
        <v>0</v>
      </c>
      <c r="CN29" s="43">
        <f>('Summary (%)'!CN29*'Summary (%)'!CN$8)*100</f>
        <v>0</v>
      </c>
      <c r="CO29" s="43">
        <f>('Summary (%)'!CO29*'Summary (%)'!CO$8)*100</f>
        <v>0</v>
      </c>
      <c r="CP29" s="43">
        <f>('Summary (%)'!CP29*'Summary (%)'!CP$8)*100</f>
        <v>0</v>
      </c>
    </row>
    <row r="30" spans="1:94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  <c r="CI30" s="43">
        <f>('Summary (%)'!CI30*'Summary (%)'!CI$8)*100</f>
        <v>0</v>
      </c>
      <c r="CJ30" s="43">
        <f>('Summary (%)'!CJ30*'Summary (%)'!CJ$8)*100</f>
        <v>0</v>
      </c>
      <c r="CK30" s="43">
        <f>('Summary (%)'!CK30*'Summary (%)'!CK$8)*100</f>
        <v>0</v>
      </c>
      <c r="CL30" s="43">
        <f>('Summary (%)'!CL30*'Summary (%)'!CL$8)*100</f>
        <v>0</v>
      </c>
      <c r="CM30" s="43">
        <f>('Summary (%)'!CM30*'Summary (%)'!CM$8)*100</f>
        <v>0</v>
      </c>
      <c r="CN30" s="43">
        <f>('Summary (%)'!CN30*'Summary (%)'!CN$8)*100</f>
        <v>0</v>
      </c>
      <c r="CO30" s="43">
        <f>('Summary (%)'!CO30*'Summary (%)'!CO$8)*100</f>
        <v>0</v>
      </c>
      <c r="CP30" s="43">
        <f>('Summary (%)'!CP30*'Summary (%)'!CP$8)*100</f>
        <v>0</v>
      </c>
    </row>
    <row r="31" spans="1:94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  <c r="CI31" s="43">
        <f>('Summary (%)'!CI31*'Summary (%)'!CI$8)*100</f>
        <v>0</v>
      </c>
      <c r="CJ31" s="43">
        <f>('Summary (%)'!CJ31*'Summary (%)'!CJ$8)*100</f>
        <v>0</v>
      </c>
      <c r="CK31" s="43">
        <f>('Summary (%)'!CK31*'Summary (%)'!CK$8)*100</f>
        <v>0</v>
      </c>
      <c r="CL31" s="43">
        <f>('Summary (%)'!CL31*'Summary (%)'!CL$8)*100</f>
        <v>0</v>
      </c>
      <c r="CM31" s="43">
        <f>('Summary (%)'!CM31*'Summary (%)'!CM$8)*100</f>
        <v>0</v>
      </c>
      <c r="CN31" s="43">
        <f>('Summary (%)'!CN31*'Summary (%)'!CN$8)*100</f>
        <v>0</v>
      </c>
      <c r="CO31" s="43">
        <f>('Summary (%)'!CO31*'Summary (%)'!CO$8)*100</f>
        <v>0</v>
      </c>
      <c r="CP31" s="43">
        <f>('Summary (%)'!CP31*'Summary (%)'!CP$8)*100</f>
        <v>0</v>
      </c>
    </row>
    <row r="32" spans="1:94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  <c r="CI32" s="43">
        <f>('Summary (%)'!CI32*'Summary (%)'!CI$8)*100</f>
        <v>0</v>
      </c>
      <c r="CJ32" s="43">
        <f>('Summary (%)'!CJ32*'Summary (%)'!CJ$8)*100</f>
        <v>0</v>
      </c>
      <c r="CK32" s="43">
        <f>('Summary (%)'!CK32*'Summary (%)'!CK$8)*100</f>
        <v>0</v>
      </c>
      <c r="CL32" s="43">
        <f>('Summary (%)'!CL32*'Summary (%)'!CL$8)*100</f>
        <v>0</v>
      </c>
      <c r="CM32" s="43">
        <f>('Summary (%)'!CM32*'Summary (%)'!CM$8)*100</f>
        <v>0</v>
      </c>
      <c r="CN32" s="43">
        <f>('Summary (%)'!CN32*'Summary (%)'!CN$8)*100</f>
        <v>0</v>
      </c>
      <c r="CO32" s="43">
        <f>('Summary (%)'!CO32*'Summary (%)'!CO$8)*100</f>
        <v>0</v>
      </c>
      <c r="CP32" s="43">
        <f>('Summary (%)'!CP32*'Summary (%)'!CP$8)*100</f>
        <v>0</v>
      </c>
    </row>
    <row r="33" spans="1:94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  <c r="CI33" s="43">
        <f>('Summary (%)'!CI33*'Summary (%)'!CI$8)*100</f>
        <v>0</v>
      </c>
      <c r="CJ33" s="43">
        <f>('Summary (%)'!CJ33*'Summary (%)'!CJ$8)*100</f>
        <v>0</v>
      </c>
      <c r="CK33" s="43">
        <f>('Summary (%)'!CK33*'Summary (%)'!CK$8)*100</f>
        <v>0</v>
      </c>
      <c r="CL33" s="43">
        <f>('Summary (%)'!CL33*'Summary (%)'!CL$8)*100</f>
        <v>0</v>
      </c>
      <c r="CM33" s="43">
        <f>('Summary (%)'!CM33*'Summary (%)'!CM$8)*100</f>
        <v>0</v>
      </c>
      <c r="CN33" s="43">
        <f>('Summary (%)'!CN33*'Summary (%)'!CN$8)*100</f>
        <v>0</v>
      </c>
      <c r="CO33" s="43">
        <f>('Summary (%)'!CO33*'Summary (%)'!CO$8)*100</f>
        <v>0</v>
      </c>
      <c r="CP33" s="43">
        <f>('Summary (%)'!CP33*'Summary (%)'!CP$8)*100</f>
        <v>0</v>
      </c>
    </row>
    <row r="34" spans="1:94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  <c r="CI34" s="43">
        <f>('Summary (%)'!CI34*'Summary (%)'!CI$8)*100</f>
        <v>0</v>
      </c>
      <c r="CJ34" s="43">
        <f>('Summary (%)'!CJ34*'Summary (%)'!CJ$8)*100</f>
        <v>0</v>
      </c>
      <c r="CK34" s="43">
        <f>('Summary (%)'!CK34*'Summary (%)'!CK$8)*100</f>
        <v>0</v>
      </c>
      <c r="CL34" s="43">
        <f>('Summary (%)'!CL34*'Summary (%)'!CL$8)*100</f>
        <v>0</v>
      </c>
      <c r="CM34" s="43">
        <f>('Summary (%)'!CM34*'Summary (%)'!CM$8)*100</f>
        <v>0</v>
      </c>
      <c r="CN34" s="43">
        <f>('Summary (%)'!CN34*'Summary (%)'!CN$8)*100</f>
        <v>0</v>
      </c>
      <c r="CO34" s="43">
        <f>('Summary (%)'!CO34*'Summary (%)'!CO$8)*100</f>
        <v>0</v>
      </c>
      <c r="CP34" s="43">
        <f>('Summary (%)'!CP34*'Summary (%)'!CP$8)*100</f>
        <v>0</v>
      </c>
    </row>
    <row r="35" spans="1:94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  <c r="CI35" s="43">
        <f>('Summary (%)'!CI35*'Summary (%)'!CI$8)*100</f>
        <v>0</v>
      </c>
      <c r="CJ35" s="43">
        <f>('Summary (%)'!CJ35*'Summary (%)'!CJ$8)*100</f>
        <v>0</v>
      </c>
      <c r="CK35" s="43">
        <f>('Summary (%)'!CK35*'Summary (%)'!CK$8)*100</f>
        <v>0</v>
      </c>
      <c r="CL35" s="43">
        <f>('Summary (%)'!CL35*'Summary (%)'!CL$8)*100</f>
        <v>0</v>
      </c>
      <c r="CM35" s="43">
        <f>('Summary (%)'!CM35*'Summary (%)'!CM$8)*100</f>
        <v>0</v>
      </c>
      <c r="CN35" s="43">
        <f>('Summary (%)'!CN35*'Summary (%)'!CN$8)*100</f>
        <v>0</v>
      </c>
      <c r="CO35" s="43">
        <f>('Summary (%)'!CO35*'Summary (%)'!CO$8)*100</f>
        <v>0</v>
      </c>
      <c r="CP35" s="43">
        <f>('Summary (%)'!CP35*'Summary (%)'!CP$8)*100</f>
        <v>0</v>
      </c>
    </row>
    <row r="36" spans="1:94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  <c r="CI36" s="43">
        <f>('Summary (%)'!CI36*'Summary (%)'!CI$8)*100</f>
        <v>0</v>
      </c>
      <c r="CJ36" s="43">
        <f>('Summary (%)'!CJ36*'Summary (%)'!CJ$8)*100</f>
        <v>0</v>
      </c>
      <c r="CK36" s="43">
        <f>('Summary (%)'!CK36*'Summary (%)'!CK$8)*100</f>
        <v>0</v>
      </c>
      <c r="CL36" s="43">
        <f>('Summary (%)'!CL36*'Summary (%)'!CL$8)*100</f>
        <v>0</v>
      </c>
      <c r="CM36" s="43">
        <f>('Summary (%)'!CM36*'Summary (%)'!CM$8)*100</f>
        <v>0</v>
      </c>
      <c r="CN36" s="43">
        <f>('Summary (%)'!CN36*'Summary (%)'!CN$8)*100</f>
        <v>0</v>
      </c>
      <c r="CO36" s="43">
        <f>('Summary (%)'!CO36*'Summary (%)'!CO$8)*100</f>
        <v>0</v>
      </c>
      <c r="CP36" s="43">
        <f>('Summary (%)'!CP36*'Summary (%)'!CP$8)*100</f>
        <v>0</v>
      </c>
    </row>
    <row r="37" spans="1:94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4.0874607307150156E-3</v>
      </c>
      <c r="F37" s="43">
        <f>('Summary (%)'!F37*'Summary (%)'!F$8)*100</f>
        <v>7.9168259865591995E-3</v>
      </c>
      <c r="G37" s="43">
        <f>('Summary (%)'!G37*'Summary (%)'!G$8)*100</f>
        <v>1.1152732375241284E-2</v>
      </c>
      <c r="H37" s="43">
        <f>('Summary (%)'!H37*'Summary (%)'!H$8)*100</f>
        <v>5.0233043675621834E-2</v>
      </c>
      <c r="I37" s="43">
        <f>('Summary (%)'!I37*'Summary (%)'!I$8)*100</f>
        <v>0</v>
      </c>
      <c r="J37" s="43">
        <f>('Summary (%)'!J37*'Summary (%)'!J$8)*100</f>
        <v>9.0656675094999469E-3</v>
      </c>
      <c r="K37" s="43">
        <f>('Summary (%)'!K37*'Summary (%)'!K$8)*100</f>
        <v>6.9014227588787887E-3</v>
      </c>
      <c r="L37" s="43">
        <f>('Summary (%)'!L37*'Summary (%)'!L$8)*100</f>
        <v>1.3487832840008089E-2</v>
      </c>
      <c r="M37" s="43">
        <f>('Summary (%)'!M37*'Summary (%)'!M$8)*100</f>
        <v>0.12293318936318356</v>
      </c>
      <c r="N37" s="43">
        <f>('Summary (%)'!N37*'Summary (%)'!N$8)*100</f>
        <v>0.12516660394132514</v>
      </c>
      <c r="O37" s="43">
        <f>('Summary (%)'!O37*'Summary (%)'!O$8)*100</f>
        <v>0.14440999015962269</v>
      </c>
      <c r="P37" s="43">
        <f>('Summary (%)'!P37*'Summary (%)'!P$8)*100</f>
        <v>0.15359965689708149</v>
      </c>
      <c r="Q37" s="43">
        <f>('Summary (%)'!Q37*'Summary (%)'!Q$8)*100</f>
        <v>0.1539382251920122</v>
      </c>
      <c r="R37" s="43">
        <f>('Summary (%)'!R37*'Summary (%)'!R$8)*100</f>
        <v>0.15300102521336587</v>
      </c>
      <c r="S37" s="43">
        <f>('Summary (%)'!S37*'Summary (%)'!S$8)*100</f>
        <v>0.14640801634030629</v>
      </c>
      <c r="T37" s="43">
        <f>('Summary (%)'!T37*'Summary (%)'!T$8)*100</f>
        <v>0.11037437784890615</v>
      </c>
      <c r="U37" s="43">
        <f>('Summary (%)'!U37*'Summary (%)'!U$8)*100</f>
        <v>0.16423771274099691</v>
      </c>
      <c r="V37" s="43">
        <f>('Summary (%)'!V37*'Summary (%)'!V$8)*100</f>
        <v>4.6259989226580586E-3</v>
      </c>
      <c r="W37" s="43">
        <f>('Summary (%)'!W37*'Summary (%)'!W$8)*100</f>
        <v>0.12669672574602289</v>
      </c>
      <c r="X37" s="43">
        <f>('Summary (%)'!X37*'Summary (%)'!X$8)*100</f>
        <v>0.1288735445299013</v>
      </c>
      <c r="Y37" s="43">
        <f>('Summary (%)'!Y37*'Summary (%)'!Y$8)*100</f>
        <v>0.14152231093526726</v>
      </c>
      <c r="Z37" s="43">
        <f>('Summary (%)'!Z37*'Summary (%)'!Z$8)*100</f>
        <v>5.8166267928649679E-2</v>
      </c>
      <c r="AA37" s="43">
        <f>('Summary (%)'!AA37*'Summary (%)'!AA$8)*100</f>
        <v>1.104884540000022</v>
      </c>
      <c r="AB37" s="43">
        <f>('Summary (%)'!AB37*'Summary (%)'!AB$8)*100</f>
        <v>0.16120695887597813</v>
      </c>
      <c r="AC37" s="43">
        <f>('Summary (%)'!AC37*'Summary (%)'!AC$8)*100</f>
        <v>0.15661389520567015</v>
      </c>
      <c r="AD37" s="43">
        <f>('Summary (%)'!AD37*'Summary (%)'!AD$8)*100</f>
        <v>8.2597595433275703E-2</v>
      </c>
      <c r="AE37" s="43">
        <f>('Summary (%)'!AE37*'Summary (%)'!AE$8)*100</f>
        <v>9.1032890475674977E-2</v>
      </c>
      <c r="AF37" s="43">
        <f>('Summary (%)'!AF37*'Summary (%)'!AF$8)*100</f>
        <v>3.892368352640934E-2</v>
      </c>
      <c r="AG37" s="43">
        <f>('Summary (%)'!AG37*'Summary (%)'!AG$8)*100</f>
        <v>0.11267265840709355</v>
      </c>
      <c r="AH37" s="43">
        <f>('Summary (%)'!AH37*'Summary (%)'!AH$8)*100</f>
        <v>0</v>
      </c>
      <c r="AI37" s="43">
        <f>('Summary (%)'!AI37*'Summary (%)'!AI$8)*100</f>
        <v>0.11551594336344051</v>
      </c>
      <c r="AJ37" s="43">
        <f>('Summary (%)'!AJ37*'Summary (%)'!AJ$8)*100</f>
        <v>0.14851186575385028</v>
      </c>
      <c r="AK37" s="43">
        <f>('Summary (%)'!AK37*'Summary (%)'!AK$8)*100</f>
        <v>1.4763976535850152</v>
      </c>
      <c r="AL37" s="43">
        <f>('Summary (%)'!AL37*'Summary (%)'!AL$8)*100</f>
        <v>5.9066178496797073E-2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2.0369768511880031E-3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0.29328116524821302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0.11598210429657262</v>
      </c>
      <c r="AX37" s="43">
        <f>('Summary (%)'!AX37*'Summary (%)'!AX$8)*100</f>
        <v>0.19512616682119185</v>
      </c>
      <c r="AY37" s="43">
        <f>('Summary (%)'!AY37*'Summary (%)'!AY$8)*100</f>
        <v>0</v>
      </c>
      <c r="AZ37" s="43">
        <f>('Summary (%)'!AZ37*'Summary (%)'!AZ$8)*100</f>
        <v>1.0383418923538211E-2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1.3418831725912073</v>
      </c>
      <c r="BD37" s="43">
        <f>('Summary (%)'!BD37*'Summary (%)'!BD$8)*100</f>
        <v>4.6564056568848154E-3</v>
      </c>
      <c r="BE37" s="43">
        <f>('Summary (%)'!BE37*'Summary (%)'!BE$8)*100</f>
        <v>6.2676078776194924E-3</v>
      </c>
      <c r="BF37" s="43">
        <f>('Summary (%)'!BF37*'Summary (%)'!BF$8)*100</f>
        <v>3.0361597197265944E-3</v>
      </c>
      <c r="BG37" s="43">
        <f>('Summary (%)'!BG37*'Summary (%)'!BG$8)*100</f>
        <v>0</v>
      </c>
      <c r="BH37" s="43">
        <f>('Summary (%)'!BH37*'Summary (%)'!BH$8)*100</f>
        <v>1.6679211607558676E-2</v>
      </c>
      <c r="BI37" s="43">
        <f>('Summary (%)'!BI37*'Summary (%)'!BI$8)*100</f>
        <v>0</v>
      </c>
      <c r="BJ37" s="43">
        <f>('Summary (%)'!BJ37*'Summary (%)'!BJ$8)*100</f>
        <v>6.1908844702299251E-3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3.6531741917401267E-3</v>
      </c>
      <c r="BO37" s="43">
        <f>('Summary (%)'!BO37*'Summary (%)'!BO$8)*100</f>
        <v>1.5013333602827405E-2</v>
      </c>
      <c r="BP37" s="43">
        <f>('Summary (%)'!BP37*'Summary (%)'!BP$8)*100</f>
        <v>1.5222221256292162E-2</v>
      </c>
      <c r="BQ37" s="43">
        <f>('Summary (%)'!BQ37*'Summary (%)'!BQ$8)*100</f>
        <v>0</v>
      </c>
      <c r="BR37" s="43">
        <f>('Summary (%)'!BR37*'Summary (%)'!BR$8)*100</f>
        <v>1.0506389778481647E-2</v>
      </c>
      <c r="BS37" s="43">
        <f>('Summary (%)'!BS37*'Summary (%)'!BS$8)*100</f>
        <v>1.7742682234855967E-2</v>
      </c>
      <c r="BT37" s="43">
        <f>('Summary (%)'!BT37*'Summary (%)'!BT$8)*100</f>
        <v>0.13908863893189857</v>
      </c>
      <c r="BU37" s="43">
        <f>('Summary (%)'!BU37*'Summary (%)'!BU$8)*100</f>
        <v>7.4610628943604609E-2</v>
      </c>
      <c r="BV37" s="43">
        <f>('Summary (%)'!BV37*'Summary (%)'!BV$8)*100</f>
        <v>1.7601258214820046</v>
      </c>
      <c r="BW37" s="43">
        <f>('Summary (%)'!BW37*'Summary (%)'!BW$8)*100</f>
        <v>0.14179202979455041</v>
      </c>
      <c r="BX37" s="43">
        <f>('Summary (%)'!BX37*'Summary (%)'!BX$8)*100</f>
        <v>8.081817456677208E-2</v>
      </c>
      <c r="BY37" s="43">
        <f>('Summary (%)'!BY37*'Summary (%)'!BY$8)*100</f>
        <v>1.8791563318857816E-2</v>
      </c>
      <c r="BZ37" s="43">
        <f>('Summary (%)'!BZ37*'Summary (%)'!BZ$8)*100</f>
        <v>7.9510883691676582E-2</v>
      </c>
      <c r="CA37" s="43">
        <f>('Summary (%)'!CA37*'Summary (%)'!CA$8)*100</f>
        <v>0.19836023050245435</v>
      </c>
      <c r="CB37" s="43">
        <f>('Summary (%)'!CB37*'Summary (%)'!CB$8)*100</f>
        <v>8.5905229282379966E-2</v>
      </c>
      <c r="CC37" s="43">
        <f>('Summary (%)'!CC37*'Summary (%)'!CC$8)*100</f>
        <v>0</v>
      </c>
      <c r="CD37" s="43">
        <f>('Summary (%)'!CD37*'Summary (%)'!CD$8)*100</f>
        <v>0.13534915647303231</v>
      </c>
      <c r="CE37" s="43">
        <f>('Summary (%)'!CE37*'Summary (%)'!CE$8)*100</f>
        <v>1.6085829739694833E-2</v>
      </c>
      <c r="CF37" s="43">
        <f>('Summary (%)'!CF37*'Summary (%)'!CF$8)*100</f>
        <v>0</v>
      </c>
      <c r="CG37" s="43">
        <f>('Summary (%)'!CG37*'Summary (%)'!CG$8)*100</f>
        <v>6.5014245045742519E-2</v>
      </c>
      <c r="CH37" s="43">
        <f>('Summary (%)'!CH37*'Summary (%)'!CH$8)*100</f>
        <v>0.16053016000996129</v>
      </c>
      <c r="CI37" s="43">
        <f>('Summary (%)'!CI37*'Summary (%)'!CI$8)*100</f>
        <v>0</v>
      </c>
      <c r="CJ37" s="43">
        <f>('Summary (%)'!CJ37*'Summary (%)'!CJ$8)*100</f>
        <v>0.34874791894244517</v>
      </c>
      <c r="CK37" s="43">
        <f>('Summary (%)'!CK37*'Summary (%)'!CK$8)*100</f>
        <v>0.23962086803846092</v>
      </c>
      <c r="CL37" s="43">
        <f>('Summary (%)'!CL37*'Summary (%)'!CL$8)*100</f>
        <v>0</v>
      </c>
      <c r="CM37" s="43">
        <f>('Summary (%)'!CM37*'Summary (%)'!CM$8)*100</f>
        <v>0</v>
      </c>
      <c r="CN37" s="43">
        <f>('Summary (%)'!CN37*'Summary (%)'!CN$8)*100</f>
        <v>1.1798464416719306E-2</v>
      </c>
      <c r="CO37" s="43">
        <f>('Summary (%)'!CO37*'Summary (%)'!CO$8)*100</f>
        <v>0.14151625772574583</v>
      </c>
      <c r="CP37" s="43">
        <f>('Summary (%)'!CP37*'Summary (%)'!CP$8)*100</f>
        <v>0.11794403777606198</v>
      </c>
    </row>
    <row r="38" spans="1:94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  <c r="CI38" s="43">
        <f>('Summary (%)'!CI38*'Summary (%)'!CI$8)*100</f>
        <v>0</v>
      </c>
      <c r="CJ38" s="43">
        <f>('Summary (%)'!CJ38*'Summary (%)'!CJ$8)*100</f>
        <v>0</v>
      </c>
      <c r="CK38" s="43">
        <f>('Summary (%)'!CK38*'Summary (%)'!CK$8)*100</f>
        <v>0</v>
      </c>
      <c r="CL38" s="43">
        <f>('Summary (%)'!CL38*'Summary (%)'!CL$8)*100</f>
        <v>0</v>
      </c>
      <c r="CM38" s="43">
        <f>('Summary (%)'!CM38*'Summary (%)'!CM$8)*100</f>
        <v>0</v>
      </c>
      <c r="CN38" s="43">
        <f>('Summary (%)'!CN38*'Summary (%)'!CN$8)*100</f>
        <v>0</v>
      </c>
      <c r="CO38" s="43">
        <f>('Summary (%)'!CO38*'Summary (%)'!CO$8)*100</f>
        <v>0</v>
      </c>
      <c r="CP38" s="43">
        <f>('Summary (%)'!CP38*'Summary (%)'!CP$8)*100</f>
        <v>0</v>
      </c>
    </row>
    <row r="39" spans="1:94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  <c r="CI39" s="43">
        <f>('Summary (%)'!CI39*'Summary (%)'!CI$8)*100</f>
        <v>0</v>
      </c>
      <c r="CJ39" s="43">
        <f>('Summary (%)'!CJ39*'Summary (%)'!CJ$8)*100</f>
        <v>0</v>
      </c>
      <c r="CK39" s="43">
        <f>('Summary (%)'!CK39*'Summary (%)'!CK$8)*100</f>
        <v>0</v>
      </c>
      <c r="CL39" s="43">
        <f>('Summary (%)'!CL39*'Summary (%)'!CL$8)*100</f>
        <v>0</v>
      </c>
      <c r="CM39" s="43">
        <f>('Summary (%)'!CM39*'Summary (%)'!CM$8)*100</f>
        <v>0</v>
      </c>
      <c r="CN39" s="43">
        <f>('Summary (%)'!CN39*'Summary (%)'!CN$8)*100</f>
        <v>0</v>
      </c>
      <c r="CO39" s="43">
        <f>('Summary (%)'!CO39*'Summary (%)'!CO$8)*100</f>
        <v>0</v>
      </c>
      <c r="CP39" s="43">
        <f>('Summary (%)'!CP39*'Summary (%)'!CP$8)*100</f>
        <v>0</v>
      </c>
    </row>
    <row r="40" spans="1:94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  <c r="CI40" s="43">
        <f>('Summary (%)'!CI40*'Summary (%)'!CI$8)*100</f>
        <v>0</v>
      </c>
      <c r="CJ40" s="43">
        <f>('Summary (%)'!CJ40*'Summary (%)'!CJ$8)*100</f>
        <v>0</v>
      </c>
      <c r="CK40" s="43">
        <f>('Summary (%)'!CK40*'Summary (%)'!CK$8)*100</f>
        <v>0</v>
      </c>
      <c r="CL40" s="43">
        <f>('Summary (%)'!CL40*'Summary (%)'!CL$8)*100</f>
        <v>0</v>
      </c>
      <c r="CM40" s="43">
        <f>('Summary (%)'!CM40*'Summary (%)'!CM$8)*100</f>
        <v>0</v>
      </c>
      <c r="CN40" s="43">
        <f>('Summary (%)'!CN40*'Summary (%)'!CN$8)*100</f>
        <v>0</v>
      </c>
      <c r="CO40" s="43">
        <f>('Summary (%)'!CO40*'Summary (%)'!CO$8)*100</f>
        <v>0</v>
      </c>
      <c r="CP40" s="43">
        <f>('Summary (%)'!CP40*'Summary (%)'!CP$8)*100</f>
        <v>0</v>
      </c>
    </row>
    <row r="41" spans="1:94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  <c r="CI41" s="43">
        <f>('Summary (%)'!CI41*'Summary (%)'!CI$8)*100</f>
        <v>0</v>
      </c>
      <c r="CJ41" s="43">
        <f>('Summary (%)'!CJ41*'Summary (%)'!CJ$8)*100</f>
        <v>0</v>
      </c>
      <c r="CK41" s="43">
        <f>('Summary (%)'!CK41*'Summary (%)'!CK$8)*100</f>
        <v>0</v>
      </c>
      <c r="CL41" s="43">
        <f>('Summary (%)'!CL41*'Summary (%)'!CL$8)*100</f>
        <v>0</v>
      </c>
      <c r="CM41" s="43">
        <f>('Summary (%)'!CM41*'Summary (%)'!CM$8)*100</f>
        <v>0</v>
      </c>
      <c r="CN41" s="43">
        <f>('Summary (%)'!CN41*'Summary (%)'!CN$8)*100</f>
        <v>0</v>
      </c>
      <c r="CO41" s="43">
        <f>('Summary (%)'!CO41*'Summary (%)'!CO$8)*100</f>
        <v>0</v>
      </c>
      <c r="CP41" s="43">
        <f>('Summary (%)'!CP41*'Summary (%)'!CP$8)*100</f>
        <v>0</v>
      </c>
    </row>
    <row r="42" spans="1:94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  <c r="CI42" s="43">
        <f>('Summary (%)'!CI42*'Summary (%)'!CI$8)*100</f>
        <v>0</v>
      </c>
      <c r="CJ42" s="43">
        <f>('Summary (%)'!CJ42*'Summary (%)'!CJ$8)*100</f>
        <v>0</v>
      </c>
      <c r="CK42" s="43">
        <f>('Summary (%)'!CK42*'Summary (%)'!CK$8)*100</f>
        <v>0</v>
      </c>
      <c r="CL42" s="43">
        <f>('Summary (%)'!CL42*'Summary (%)'!CL$8)*100</f>
        <v>0</v>
      </c>
      <c r="CM42" s="43">
        <f>('Summary (%)'!CM42*'Summary (%)'!CM$8)*100</f>
        <v>0</v>
      </c>
      <c r="CN42" s="43">
        <f>('Summary (%)'!CN42*'Summary (%)'!CN$8)*100</f>
        <v>0</v>
      </c>
      <c r="CO42" s="43">
        <f>('Summary (%)'!CO42*'Summary (%)'!CO$8)*100</f>
        <v>0</v>
      </c>
      <c r="CP42" s="43">
        <f>('Summary (%)'!CP42*'Summary (%)'!CP$8)*100</f>
        <v>0</v>
      </c>
    </row>
    <row r="43" spans="1:94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  <c r="CI43" s="43">
        <f>('Summary (%)'!CI43*'Summary (%)'!CI$8)*100</f>
        <v>0</v>
      </c>
      <c r="CJ43" s="43">
        <f>('Summary (%)'!CJ43*'Summary (%)'!CJ$8)*100</f>
        <v>0</v>
      </c>
      <c r="CK43" s="43">
        <f>('Summary (%)'!CK43*'Summary (%)'!CK$8)*100</f>
        <v>0</v>
      </c>
      <c r="CL43" s="43">
        <f>('Summary (%)'!CL43*'Summary (%)'!CL$8)*100</f>
        <v>0</v>
      </c>
      <c r="CM43" s="43">
        <f>('Summary (%)'!CM43*'Summary (%)'!CM$8)*100</f>
        <v>0</v>
      </c>
      <c r="CN43" s="43">
        <f>('Summary (%)'!CN43*'Summary (%)'!CN$8)*100</f>
        <v>0</v>
      </c>
      <c r="CO43" s="43">
        <f>('Summary (%)'!CO43*'Summary (%)'!CO$8)*100</f>
        <v>0</v>
      </c>
      <c r="CP43" s="43">
        <f>('Summary (%)'!CP43*'Summary (%)'!CP$8)*100</f>
        <v>0</v>
      </c>
    </row>
    <row r="44" spans="1:94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  <c r="CI44" s="43">
        <f>('Summary (%)'!CI44*'Summary (%)'!CI$8)*100</f>
        <v>0</v>
      </c>
      <c r="CJ44" s="43">
        <f>('Summary (%)'!CJ44*'Summary (%)'!CJ$8)*100</f>
        <v>0</v>
      </c>
      <c r="CK44" s="43">
        <f>('Summary (%)'!CK44*'Summary (%)'!CK$8)*100</f>
        <v>0</v>
      </c>
      <c r="CL44" s="43">
        <f>('Summary (%)'!CL44*'Summary (%)'!CL$8)*100</f>
        <v>0</v>
      </c>
      <c r="CM44" s="43">
        <f>('Summary (%)'!CM44*'Summary (%)'!CM$8)*100</f>
        <v>0</v>
      </c>
      <c r="CN44" s="43">
        <f>('Summary (%)'!CN44*'Summary (%)'!CN$8)*100</f>
        <v>0</v>
      </c>
      <c r="CO44" s="43">
        <f>('Summary (%)'!CO44*'Summary (%)'!CO$8)*100</f>
        <v>0</v>
      </c>
      <c r="CP44" s="43">
        <f>('Summary (%)'!CP44*'Summary (%)'!CP$8)*100</f>
        <v>0</v>
      </c>
    </row>
    <row r="45" spans="1:94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  <c r="CI45" s="43">
        <f>('Summary (%)'!CI45*'Summary (%)'!CI$8)*100</f>
        <v>0</v>
      </c>
      <c r="CJ45" s="43">
        <f>('Summary (%)'!CJ45*'Summary (%)'!CJ$8)*100</f>
        <v>0</v>
      </c>
      <c r="CK45" s="43">
        <f>('Summary (%)'!CK45*'Summary (%)'!CK$8)*100</f>
        <v>0</v>
      </c>
      <c r="CL45" s="43">
        <f>('Summary (%)'!CL45*'Summary (%)'!CL$8)*100</f>
        <v>0</v>
      </c>
      <c r="CM45" s="43">
        <f>('Summary (%)'!CM45*'Summary (%)'!CM$8)*100</f>
        <v>0</v>
      </c>
      <c r="CN45" s="43">
        <f>('Summary (%)'!CN45*'Summary (%)'!CN$8)*100</f>
        <v>0</v>
      </c>
      <c r="CO45" s="43">
        <f>('Summary (%)'!CO45*'Summary (%)'!CO$8)*100</f>
        <v>0</v>
      </c>
      <c r="CP45" s="43">
        <f>('Summary (%)'!CP45*'Summary (%)'!CP$8)*100</f>
        <v>0</v>
      </c>
    </row>
    <row r="46" spans="1:94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9.9191868522944566E-7</v>
      </c>
      <c r="F46" s="43">
        <f>('Summary (%)'!F46*'Summary (%)'!F$8)*100</f>
        <v>1.9292326029852776E-6</v>
      </c>
      <c r="G46" s="43">
        <f>('Summary (%)'!G46*'Summary (%)'!G$8)*100</f>
        <v>8.6444922801383594E-5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2.3150972780235058E-4</v>
      </c>
      <c r="K46" s="43">
        <f>('Summary (%)'!K46*'Summary (%)'!K$8)*100</f>
        <v>1.6333271524640976E-4</v>
      </c>
      <c r="L46" s="43">
        <f>('Summary (%)'!L46*'Summary (%)'!L$8)*100</f>
        <v>1.5953870288833486E-4</v>
      </c>
      <c r="M46" s="43">
        <f>('Summary (%)'!M46*'Summary (%)'!M$8)*100</f>
        <v>2.5656184413812481E-5</v>
      </c>
      <c r="N46" s="43">
        <f>('Summary (%)'!N46*'Summary (%)'!N$8)*100</f>
        <v>2.612248027002555E-5</v>
      </c>
      <c r="O46" s="43">
        <f>('Summary (%)'!O46*'Summary (%)'!O$8)*100</f>
        <v>3.9046076673125624E-5</v>
      </c>
      <c r="P46" s="43">
        <f>('Summary (%)'!P46*'Summary (%)'!P$8)*100</f>
        <v>4.9428688442655268E-5</v>
      </c>
      <c r="Q46" s="43">
        <f>('Summary (%)'!Q46*'Summary (%)'!Q$8)*100</f>
        <v>4.9539955457426361E-5</v>
      </c>
      <c r="R46" s="43">
        <f>('Summary (%)'!R46*'Summary (%)'!R$8)*100</f>
        <v>4.9236077723238172E-5</v>
      </c>
      <c r="S46" s="43">
        <f>('Summary (%)'!S46*'Summary (%)'!S$8)*100</f>
        <v>4.7113715302380927E-5</v>
      </c>
      <c r="T46" s="43">
        <f>('Summary (%)'!T46*'Summary (%)'!T$8)*100</f>
        <v>4.5199305264665839E-5</v>
      </c>
      <c r="U46" s="43">
        <f>('Summary (%)'!U46*'Summary (%)'!U$8)*100</f>
        <v>6.7244379376314796E-5</v>
      </c>
      <c r="V46" s="43">
        <f>('Summary (%)'!V46*'Summary (%)'!V$8)*100</f>
        <v>1.8158759107674378E-3</v>
      </c>
      <c r="W46" s="43">
        <f>('Summary (%)'!W46*'Summary (%)'!W$8)*100</f>
        <v>5.5455825720828291E-5</v>
      </c>
      <c r="X46" s="43">
        <f>('Summary (%)'!X46*'Summary (%)'!X$8)*100</f>
        <v>4.3265496319162079E-5</v>
      </c>
      <c r="Y46" s="43">
        <f>('Summary (%)'!Y46*'Summary (%)'!Y$8)*100</f>
        <v>5.3289939665833267E-5</v>
      </c>
      <c r="Z46" s="43">
        <f>('Summary (%)'!Z46*'Summary (%)'!Z$8)*100</f>
        <v>5.8981341336202972E-5</v>
      </c>
      <c r="AA46" s="43">
        <f>('Summary (%)'!AA46*'Summary (%)'!AA$8)*100</f>
        <v>0</v>
      </c>
      <c r="AB46" s="43">
        <f>('Summary (%)'!AB46*'Summary (%)'!AB$8)*100</f>
        <v>5.1882139192227889E-5</v>
      </c>
      <c r="AC46" s="43">
        <f>('Summary (%)'!AC46*'Summary (%)'!AC$8)*100</f>
        <v>3.2683122806903825E-5</v>
      </c>
      <c r="AD46" s="43">
        <f>('Summary (%)'!AD46*'Summary (%)'!AD$8)*100</f>
        <v>2.1525131854285375E-5</v>
      </c>
      <c r="AE46" s="43">
        <f>('Summary (%)'!AE46*'Summary (%)'!AE$8)*100</f>
        <v>2.3848597136595111E-5</v>
      </c>
      <c r="AF46" s="43">
        <f>('Summary (%)'!AF46*'Summary (%)'!AF$8)*100</f>
        <v>3.4621177863153831E-5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4.1527676368788401E-5</v>
      </c>
      <c r="AJ46" s="43">
        <f>('Summary (%)'!AJ46*'Summary (%)'!AJ$8)*100</f>
        <v>5.3452336842459879E-5</v>
      </c>
      <c r="AK46" s="43">
        <f>('Summary (%)'!AK46*'Summary (%)'!AK$8)*100</f>
        <v>0</v>
      </c>
      <c r="AL46" s="43">
        <f>('Summary (%)'!AL46*'Summary (%)'!AL$8)*100</f>
        <v>5.2959348389649187E-5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3.0928561145752707E-5</v>
      </c>
      <c r="AX46" s="43">
        <f>('Summary (%)'!AX46*'Summary (%)'!AX$8)*100</f>
        <v>5.259489930713514E-5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6.5262896880332398E-5</v>
      </c>
      <c r="BE46" s="43">
        <f>('Summary (%)'!BE46*'Summary (%)'!BE$8)*100</f>
        <v>7.0063121097917254E-5</v>
      </c>
      <c r="BF46" s="43">
        <f>('Summary (%)'!BF46*'Summary (%)'!BF$8)*100</f>
        <v>0</v>
      </c>
      <c r="BG46" s="43">
        <f>('Summary (%)'!BG46*'Summary (%)'!BG$8)*100</f>
        <v>3.2898227161231024E-5</v>
      </c>
      <c r="BH46" s="43">
        <f>('Summary (%)'!BH46*'Summary (%)'!BH$8)*100</f>
        <v>2.1279582426069035E-4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1.2623233809556657E-4</v>
      </c>
      <c r="BP46" s="43">
        <f>('Summary (%)'!BP46*'Summary (%)'!BP$8)*100</f>
        <v>4.9761590103110324E-5</v>
      </c>
      <c r="BQ46" s="43">
        <f>('Summary (%)'!BQ46*'Summary (%)'!BQ$8)*100</f>
        <v>0</v>
      </c>
      <c r="BR46" s="43">
        <f>('Summary (%)'!BR46*'Summary (%)'!BR$8)*100</f>
        <v>1.9385077898247287E-4</v>
      </c>
      <c r="BS46" s="43">
        <f>('Summary (%)'!BS46*'Summary (%)'!BS$8)*100</f>
        <v>1.4333673575416098E-4</v>
      </c>
      <c r="BT46" s="43">
        <f>('Summary (%)'!BT46*'Summary (%)'!BT$8)*100</f>
        <v>5.6947512474592068E-5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5.3394576150847406E-5</v>
      </c>
      <c r="BX46" s="43">
        <f>('Summary (%)'!BX46*'Summary (%)'!BX$8)*100</f>
        <v>8.1951462644536615E-5</v>
      </c>
      <c r="BY46" s="43">
        <f>('Summary (%)'!BY46*'Summary (%)'!BY$8)*100</f>
        <v>0</v>
      </c>
      <c r="BZ46" s="43">
        <f>('Summary (%)'!BZ46*'Summary (%)'!BZ$8)*100</f>
        <v>2.08296036737659E-5</v>
      </c>
      <c r="CA46" s="43">
        <f>('Summary (%)'!CA46*'Summary (%)'!CA$8)*100</f>
        <v>7.1394174708031951E-5</v>
      </c>
      <c r="CB46" s="43">
        <f>('Summary (%)'!CB46*'Summary (%)'!CB$8)*100</f>
        <v>7.7023457448352416E-5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  <c r="CI46" s="43">
        <f>('Summary (%)'!CI46*'Summary (%)'!CI$8)*100</f>
        <v>0</v>
      </c>
      <c r="CJ46" s="43">
        <f>('Summary (%)'!CJ46*'Summary (%)'!CJ$8)*100</f>
        <v>0</v>
      </c>
      <c r="CK46" s="43">
        <f>('Summary (%)'!CK46*'Summary (%)'!CK$8)*100</f>
        <v>6.4588134490830106E-5</v>
      </c>
      <c r="CL46" s="43">
        <f>('Summary (%)'!CL46*'Summary (%)'!CL$8)*100</f>
        <v>0</v>
      </c>
      <c r="CM46" s="43">
        <f>('Summary (%)'!CM46*'Summary (%)'!CM$8)*100</f>
        <v>0</v>
      </c>
      <c r="CN46" s="43">
        <f>('Summary (%)'!CN46*'Summary (%)'!CN$8)*100</f>
        <v>2.8758291017496937E-6</v>
      </c>
      <c r="CO46" s="43">
        <f>('Summary (%)'!CO46*'Summary (%)'!CO$8)*100</f>
        <v>6.1938236683412902E-5</v>
      </c>
      <c r="CP46" s="43">
        <f>('Summary (%)'!CP46*'Summary (%)'!CP$8)*100</f>
        <v>3.9593493752589093E-5</v>
      </c>
    </row>
    <row r="47" spans="1:94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  <c r="CI47" s="43">
        <f>('Summary (%)'!CI47*'Summary (%)'!CI$8)*100</f>
        <v>0</v>
      </c>
      <c r="CJ47" s="43">
        <f>('Summary (%)'!CJ47*'Summary (%)'!CJ$8)*100</f>
        <v>0</v>
      </c>
      <c r="CK47" s="43">
        <f>('Summary (%)'!CK47*'Summary (%)'!CK$8)*100</f>
        <v>0</v>
      </c>
      <c r="CL47" s="43">
        <f>('Summary (%)'!CL47*'Summary (%)'!CL$8)*100</f>
        <v>0</v>
      </c>
      <c r="CM47" s="43">
        <f>('Summary (%)'!CM47*'Summary (%)'!CM$8)*100</f>
        <v>0</v>
      </c>
      <c r="CN47" s="43">
        <f>('Summary (%)'!CN47*'Summary (%)'!CN$8)*100</f>
        <v>0</v>
      </c>
      <c r="CO47" s="43">
        <f>('Summary (%)'!CO47*'Summary (%)'!CO$8)*100</f>
        <v>0</v>
      </c>
      <c r="CP47" s="43">
        <f>('Summary (%)'!CP47*'Summary (%)'!CP$8)*100</f>
        <v>0</v>
      </c>
    </row>
    <row r="48" spans="1:94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  <c r="CI48" s="43">
        <f>('Summary (%)'!CI48*'Summary (%)'!CI$8)*100</f>
        <v>0</v>
      </c>
      <c r="CJ48" s="43">
        <f>('Summary (%)'!CJ48*'Summary (%)'!CJ$8)*100</f>
        <v>0</v>
      </c>
      <c r="CK48" s="43">
        <f>('Summary (%)'!CK48*'Summary (%)'!CK$8)*100</f>
        <v>0</v>
      </c>
      <c r="CL48" s="43">
        <f>('Summary (%)'!CL48*'Summary (%)'!CL$8)*100</f>
        <v>0</v>
      </c>
      <c r="CM48" s="43">
        <f>('Summary (%)'!CM48*'Summary (%)'!CM$8)*100</f>
        <v>0</v>
      </c>
      <c r="CN48" s="43">
        <f>('Summary (%)'!CN48*'Summary (%)'!CN$8)*100</f>
        <v>0</v>
      </c>
      <c r="CO48" s="43">
        <f>('Summary (%)'!CO48*'Summary (%)'!CO$8)*100</f>
        <v>0</v>
      </c>
      <c r="CP48" s="43">
        <f>('Summary (%)'!CP48*'Summary (%)'!CP$8)*100</f>
        <v>0</v>
      </c>
    </row>
    <row r="49" spans="1:94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4.5014214620174361E-5</v>
      </c>
      <c r="F49" s="43">
        <f>('Summary (%)'!F49*'Summary (%)'!F$8)*100</f>
        <v>8.7214678559156762E-5</v>
      </c>
      <c r="G49" s="43">
        <f>('Summary (%)'!G49*'Summary (%)'!G$8)*100</f>
        <v>2.9317914478732456E-4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4.5221818135540568E-4</v>
      </c>
      <c r="K49" s="43">
        <f>('Summary (%)'!K49*'Summary (%)'!K$8)*100</f>
        <v>3.4870788639587041E-4</v>
      </c>
      <c r="L49" s="43">
        <f>('Summary (%)'!L49*'Summary (%)'!L$8)*100</f>
        <v>3.0953337201369195E-4</v>
      </c>
      <c r="M49" s="43">
        <f>('Summary (%)'!M49*'Summary (%)'!M$8)*100</f>
        <v>6.0570652569713399E-5</v>
      </c>
      <c r="N49" s="43">
        <f>('Summary (%)'!N49*'Summary (%)'!N$8)*100</f>
        <v>6.1671709297891566E-5</v>
      </c>
      <c r="O49" s="43">
        <f>('Summary (%)'!O49*'Summary (%)'!O$8)*100</f>
        <v>1.0047392768014692E-4</v>
      </c>
      <c r="P49" s="43">
        <f>('Summary (%)'!P49*'Summary (%)'!P$8)*100</f>
        <v>1.328637274407305E-4</v>
      </c>
      <c r="Q49" s="43">
        <f>('Summary (%)'!Q49*'Summary (%)'!Q$8)*100</f>
        <v>1.3316419208260968E-4</v>
      </c>
      <c r="R49" s="43">
        <f>('Summary (%)'!R49*'Summary (%)'!R$8)*100</f>
        <v>1.3234621147820602E-4</v>
      </c>
      <c r="S49" s="43">
        <f>('Summary (%)'!S49*'Summary (%)'!S$8)*100</f>
        <v>1.2664103233814828E-4</v>
      </c>
      <c r="T49" s="43">
        <f>('Summary (%)'!T49*'Summary (%)'!T$8)*100</f>
        <v>1.0281435330327724E-4</v>
      </c>
      <c r="U49" s="43">
        <f>('Summary (%)'!U49*'Summary (%)'!U$8)*100</f>
        <v>1.529999555071045E-4</v>
      </c>
      <c r="V49" s="43">
        <f>('Summary (%)'!V49*'Summary (%)'!V$8)*100</f>
        <v>2.937857534886788E-3</v>
      </c>
      <c r="W49" s="43">
        <f>('Summary (%)'!W49*'Summary (%)'!W$8)*100</f>
        <v>1.1881604518445393E-4</v>
      </c>
      <c r="X49" s="43">
        <f>('Summary (%)'!X49*'Summary (%)'!X$8)*100</f>
        <v>8.124827025503209E-5</v>
      </c>
      <c r="Y49" s="43">
        <f>('Summary (%)'!Y49*'Summary (%)'!Y$8)*100</f>
        <v>1.3044966567205178E-4</v>
      </c>
      <c r="Z49" s="43">
        <f>('Summary (%)'!Z49*'Summary (%)'!Z$8)*100</f>
        <v>1.3483419652305791E-4</v>
      </c>
      <c r="AA49" s="43">
        <f>('Summary (%)'!AA49*'Summary (%)'!AA$8)*100</f>
        <v>0</v>
      </c>
      <c r="AB49" s="43">
        <f>('Summary (%)'!AB49*'Summary (%)'!AB$8)*100</f>
        <v>1.3946211239857992E-4</v>
      </c>
      <c r="AC49" s="43">
        <f>('Summary (%)'!AC49*'Summary (%)'!AC$8)*100</f>
        <v>7.7158643824950989E-5</v>
      </c>
      <c r="AD49" s="43">
        <f>('Summary (%)'!AD49*'Summary (%)'!AD$8)*100</f>
        <v>4.1917362032029422E-5</v>
      </c>
      <c r="AE49" s="43">
        <f>('Summary (%)'!AE49*'Summary (%)'!AE$8)*100</f>
        <v>4.6203495908774607E-5</v>
      </c>
      <c r="AF49" s="43">
        <f>('Summary (%)'!AF49*'Summary (%)'!AF$8)*100</f>
        <v>9.3559611606379992E-5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1.151449208407315E-4</v>
      </c>
      <c r="AJ49" s="43">
        <f>('Summary (%)'!AJ49*'Summary (%)'!AJ$8)*100</f>
        <v>1.4790046517499495E-4</v>
      </c>
      <c r="AK49" s="43">
        <f>('Summary (%)'!AK49*'Summary (%)'!AK$8)*100</f>
        <v>0</v>
      </c>
      <c r="AL49" s="43">
        <f>('Summary (%)'!AL49*'Summary (%)'!AL$8)*100</f>
        <v>1.4217191621430388E-4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6.6805692074825841E-5</v>
      </c>
      <c r="AX49" s="43">
        <f>('Summary (%)'!AX49*'Summary (%)'!AX$8)*100</f>
        <v>1.1158733097635482E-4</v>
      </c>
      <c r="AY49" s="43">
        <f>('Summary (%)'!AY49*'Summary (%)'!AY$8)*100</f>
        <v>0</v>
      </c>
      <c r="AZ49" s="43">
        <f>('Summary (%)'!AZ49*'Summary (%)'!AZ$8)*100</f>
        <v>1.6558157588063841E-5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1.1613457909892969E-4</v>
      </c>
      <c r="BE49" s="43">
        <f>('Summary (%)'!BE49*'Summary (%)'!BE$8)*100</f>
        <v>8.2372190352854373E-5</v>
      </c>
      <c r="BF49" s="43">
        <f>('Summary (%)'!BF49*'Summary (%)'!BF$8)*100</f>
        <v>0</v>
      </c>
      <c r="BG49" s="43">
        <f>('Summary (%)'!BG49*'Summary (%)'!BG$8)*100</f>
        <v>2.8438893551943525E-4</v>
      </c>
      <c r="BH49" s="43">
        <f>('Summary (%)'!BH49*'Summary (%)'!BH$8)*100</f>
        <v>2.3261542094550261E-4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4.5553919908394955E-4</v>
      </c>
      <c r="BP49" s="43">
        <f>('Summary (%)'!BP49*'Summary (%)'!BP$8)*100</f>
        <v>1.7628080483262235E-4</v>
      </c>
      <c r="BQ49" s="43">
        <f>('Summary (%)'!BQ49*'Summary (%)'!BQ$8)*100</f>
        <v>0</v>
      </c>
      <c r="BR49" s="43">
        <f>('Summary (%)'!BR49*'Summary (%)'!BR$8)*100</f>
        <v>3.8018314566800693E-4</v>
      </c>
      <c r="BS49" s="43">
        <f>('Summary (%)'!BS49*'Summary (%)'!BS$8)*100</f>
        <v>2.5923400898195722E-4</v>
      </c>
      <c r="BT49" s="43">
        <f>('Summary (%)'!BT49*'Summary (%)'!BT$8)*100</f>
        <v>1.2957170596971634E-4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1.3069629110291055E-4</v>
      </c>
      <c r="BX49" s="43">
        <f>('Summary (%)'!BX49*'Summary (%)'!BX$8)*100</f>
        <v>1.8733715263936009E-4</v>
      </c>
      <c r="BY49" s="43">
        <f>('Summary (%)'!BY49*'Summary (%)'!BY$8)*100</f>
        <v>0</v>
      </c>
      <c r="BZ49" s="43">
        <f>('Summary (%)'!BZ49*'Summary (%)'!BZ$8)*100</f>
        <v>4.0355604964180363E-5</v>
      </c>
      <c r="CA49" s="43">
        <f>('Summary (%)'!CA49*'Summary (%)'!CA$8)*100</f>
        <v>1.9754307163735374E-4</v>
      </c>
      <c r="CB49" s="43">
        <f>('Summary (%)'!CB49*'Summary (%)'!CB$8)*100</f>
        <v>2.0677285301536473E-4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1.7062750595752625E-4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  <c r="CI49" s="43">
        <f>('Summary (%)'!CI49*'Summary (%)'!CI$8)*100</f>
        <v>0</v>
      </c>
      <c r="CJ49" s="43">
        <f>('Summary (%)'!CJ49*'Summary (%)'!CJ$8)*100</f>
        <v>0</v>
      </c>
      <c r="CK49" s="43">
        <f>('Summary (%)'!CK49*'Summary (%)'!CK$8)*100</f>
        <v>1.3703379393168702E-4</v>
      </c>
      <c r="CL49" s="43">
        <f>('Summary (%)'!CL49*'Summary (%)'!CL$8)*100</f>
        <v>0</v>
      </c>
      <c r="CM49" s="43">
        <f>('Summary (%)'!CM49*'Summary (%)'!CM$8)*100</f>
        <v>0</v>
      </c>
      <c r="CN49" s="43">
        <f>('Summary (%)'!CN49*'Summary (%)'!CN$8)*100</f>
        <v>1.2997640217319212E-4</v>
      </c>
      <c r="CO49" s="43">
        <f>('Summary (%)'!CO49*'Summary (%)'!CO$8)*100</f>
        <v>1.3270438077369736E-4</v>
      </c>
      <c r="CP49" s="43">
        <f>('Summary (%)'!CP49*'Summary (%)'!CP$8)*100</f>
        <v>7.4354522182220586E-5</v>
      </c>
    </row>
    <row r="50" spans="1:94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  <c r="CI50" s="43">
        <f>('Summary (%)'!CI50*'Summary (%)'!CI$8)*100</f>
        <v>0</v>
      </c>
      <c r="CJ50" s="43">
        <f>('Summary (%)'!CJ50*'Summary (%)'!CJ$8)*100</f>
        <v>0</v>
      </c>
      <c r="CK50" s="43">
        <f>('Summary (%)'!CK50*'Summary (%)'!CK$8)*100</f>
        <v>0</v>
      </c>
      <c r="CL50" s="43">
        <f>('Summary (%)'!CL50*'Summary (%)'!CL$8)*100</f>
        <v>0</v>
      </c>
      <c r="CM50" s="43">
        <f>('Summary (%)'!CM50*'Summary (%)'!CM$8)*100</f>
        <v>0</v>
      </c>
      <c r="CN50" s="43">
        <f>('Summary (%)'!CN50*'Summary (%)'!CN$8)*100</f>
        <v>0</v>
      </c>
      <c r="CO50" s="43">
        <f>('Summary (%)'!CO50*'Summary (%)'!CO$8)*100</f>
        <v>0</v>
      </c>
      <c r="CP50" s="43">
        <f>('Summary (%)'!CP50*'Summary (%)'!CP$8)*100</f>
        <v>0</v>
      </c>
    </row>
    <row r="51" spans="1:94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  <c r="CI51" s="43">
        <f>('Summary (%)'!CI51*'Summary (%)'!CI$8)*100</f>
        <v>0</v>
      </c>
      <c r="CJ51" s="43">
        <f>('Summary (%)'!CJ51*'Summary (%)'!CJ$8)*100</f>
        <v>0</v>
      </c>
      <c r="CK51" s="43">
        <f>('Summary (%)'!CK51*'Summary (%)'!CK$8)*100</f>
        <v>0</v>
      </c>
      <c r="CL51" s="43">
        <f>('Summary (%)'!CL51*'Summary (%)'!CL$8)*100</f>
        <v>0</v>
      </c>
      <c r="CM51" s="43">
        <f>('Summary (%)'!CM51*'Summary (%)'!CM$8)*100</f>
        <v>0</v>
      </c>
      <c r="CN51" s="43">
        <f>('Summary (%)'!CN51*'Summary (%)'!CN$8)*100</f>
        <v>0</v>
      </c>
      <c r="CO51" s="43">
        <f>('Summary (%)'!CO51*'Summary (%)'!CO$8)*100</f>
        <v>0</v>
      </c>
      <c r="CP51" s="43">
        <f>('Summary (%)'!CP51*'Summary (%)'!CP$8)*100</f>
        <v>0</v>
      </c>
    </row>
    <row r="52" spans="1:94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  <c r="CI52" s="43">
        <f>('Summary (%)'!CI52*'Summary (%)'!CI$8)*100</f>
        <v>0</v>
      </c>
      <c r="CJ52" s="43">
        <f>('Summary (%)'!CJ52*'Summary (%)'!CJ$8)*100</f>
        <v>0</v>
      </c>
      <c r="CK52" s="43">
        <f>('Summary (%)'!CK52*'Summary (%)'!CK$8)*100</f>
        <v>0</v>
      </c>
      <c r="CL52" s="43">
        <f>('Summary (%)'!CL52*'Summary (%)'!CL$8)*100</f>
        <v>0</v>
      </c>
      <c r="CM52" s="43">
        <f>('Summary (%)'!CM52*'Summary (%)'!CM$8)*100</f>
        <v>0</v>
      </c>
      <c r="CN52" s="43">
        <f>('Summary (%)'!CN52*'Summary (%)'!CN$8)*100</f>
        <v>0</v>
      </c>
      <c r="CO52" s="43">
        <f>('Summary (%)'!CO52*'Summary (%)'!CO$8)*100</f>
        <v>0</v>
      </c>
      <c r="CP52" s="43">
        <f>('Summary (%)'!CP52*'Summary (%)'!CP$8)*100</f>
        <v>0</v>
      </c>
    </row>
    <row r="53" spans="1:94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  <c r="CI53" s="43">
        <f>('Summary (%)'!CI53*'Summary (%)'!CI$8)*100</f>
        <v>0</v>
      </c>
      <c r="CJ53" s="43">
        <f>('Summary (%)'!CJ53*'Summary (%)'!CJ$8)*100</f>
        <v>0</v>
      </c>
      <c r="CK53" s="43">
        <f>('Summary (%)'!CK53*'Summary (%)'!CK$8)*100</f>
        <v>0</v>
      </c>
      <c r="CL53" s="43">
        <f>('Summary (%)'!CL53*'Summary (%)'!CL$8)*100</f>
        <v>0</v>
      </c>
      <c r="CM53" s="43">
        <f>('Summary (%)'!CM53*'Summary (%)'!CM$8)*100</f>
        <v>0</v>
      </c>
      <c r="CN53" s="43">
        <f>('Summary (%)'!CN53*'Summary (%)'!CN$8)*100</f>
        <v>0</v>
      </c>
      <c r="CO53" s="43">
        <f>('Summary (%)'!CO53*'Summary (%)'!CO$8)*100</f>
        <v>0</v>
      </c>
      <c r="CP53" s="43">
        <f>('Summary (%)'!CP53*'Summary (%)'!CP$8)*100</f>
        <v>0</v>
      </c>
    </row>
    <row r="54" spans="1:94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5.1438068962612691E-5</v>
      </c>
      <c r="F54" s="43">
        <f>('Summary (%)'!F54*'Summary (%)'!F$8)*100</f>
        <v>9.9665735758900273E-5</v>
      </c>
      <c r="G54" s="43">
        <f>('Summary (%)'!G54*'Summary (%)'!G$8)*100</f>
        <v>1.7233481448414718E-4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1.9074035439427129E-4</v>
      </c>
      <c r="K54" s="43">
        <f>('Summary (%)'!K54*'Summary (%)'!K$8)*100</f>
        <v>1.5869655282828169E-4</v>
      </c>
      <c r="L54" s="43">
        <f>('Summary (%)'!L54*'Summary (%)'!L$8)*100</f>
        <v>1.2973578621890193E-4</v>
      </c>
      <c r="M54" s="43">
        <f>('Summary (%)'!M54*'Summary (%)'!M$8)*100</f>
        <v>3.5262742152468518E-5</v>
      </c>
      <c r="N54" s="43">
        <f>('Summary (%)'!N54*'Summary (%)'!N$8)*100</f>
        <v>3.5901350235267614E-5</v>
      </c>
      <c r="O54" s="43">
        <f>('Summary (%)'!O54*'Summary (%)'!O$8)*100</f>
        <v>6.6610176788307342E-5</v>
      </c>
      <c r="P54" s="43">
        <f>('Summary (%)'!P54*'Summary (%)'!P$8)*100</f>
        <v>9.3181294311949053E-5</v>
      </c>
      <c r="Q54" s="43">
        <f>('Summary (%)'!Q54*'Summary (%)'!Q$8)*100</f>
        <v>9.3393316166793177E-5</v>
      </c>
      <c r="R54" s="43">
        <f>('Summary (%)'!R54*'Summary (%)'!R$8)*100</f>
        <v>9.2818385224592125E-5</v>
      </c>
      <c r="S54" s="43">
        <f>('Summary (%)'!S54*'Summary (%)'!S$8)*100</f>
        <v>8.8815251232765205E-5</v>
      </c>
      <c r="T54" s="43">
        <f>('Summary (%)'!T54*'Summary (%)'!T$8)*100</f>
        <v>5.9190459508417164E-5</v>
      </c>
      <c r="U54" s="43">
        <f>('Summary (%)'!U54*'Summary (%)'!U$8)*100</f>
        <v>8.8047833575900911E-5</v>
      </c>
      <c r="V54" s="43">
        <f>('Summary (%)'!V54*'Summary (%)'!V$8)*100</f>
        <v>1.000650637818578E-3</v>
      </c>
      <c r="W54" s="43">
        <f>('Summary (%)'!W54*'Summary (%)'!W$8)*100</f>
        <v>6.5336317899324973E-5</v>
      </c>
      <c r="X54" s="43">
        <f>('Summary (%)'!X54*'Summary (%)'!X$8)*100</f>
        <v>3.8141255607368773E-5</v>
      </c>
      <c r="Y54" s="43">
        <f>('Summary (%)'!Y54*'Summary (%)'!Y$8)*100</f>
        <v>8.0608653468034971E-5</v>
      </c>
      <c r="Z54" s="43">
        <f>('Summary (%)'!Z54*'Summary (%)'!Z$8)*100</f>
        <v>7.7323940863206075E-5</v>
      </c>
      <c r="AA54" s="43">
        <f>('Summary (%)'!AA54*'Summary (%)'!AA$8)*100</f>
        <v>0</v>
      </c>
      <c r="AB54" s="43">
        <f>('Summary (%)'!AB54*'Summary (%)'!AB$8)*100</f>
        <v>9.7811776074465653E-5</v>
      </c>
      <c r="AC54" s="43">
        <f>('Summary (%)'!AC54*'Summary (%)'!AC$8)*100</f>
        <v>4.491556904778828E-5</v>
      </c>
      <c r="AD54" s="43">
        <f>('Summary (%)'!AD54*'Summary (%)'!AD$8)*100</f>
        <v>2.0014596285563598E-5</v>
      </c>
      <c r="AE54" s="43">
        <f>('Summary (%)'!AE54*'Summary (%)'!AE$8)*100</f>
        <v>2.2058182167058566E-5</v>
      </c>
      <c r="AF54" s="43">
        <f>('Summary (%)'!AF54*'Summary (%)'!AF$8)*100</f>
        <v>6.1411375019165731E-5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7.6134073342778736E-5</v>
      </c>
      <c r="AJ54" s="43">
        <f>('Summary (%)'!AJ54*'Summary (%)'!AJ$8)*100</f>
        <v>9.7797586577848806E-5</v>
      </c>
      <c r="AK54" s="43">
        <f>('Summary (%)'!AK54*'Summary (%)'!AK$8)*100</f>
        <v>0</v>
      </c>
      <c r="AL54" s="43">
        <f>('Summary (%)'!AL54*'Summary (%)'!AL$8)*100</f>
        <v>9.325269222139237E-5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3.4639988483243031E-5</v>
      </c>
      <c r="AX54" s="43">
        <f>('Summary (%)'!AX54*'Summary (%)'!AX$8)*100</f>
        <v>5.9390127270992626E-5</v>
      </c>
      <c r="AY54" s="43">
        <f>('Summary (%)'!AY54*'Summary (%)'!AY$8)*100</f>
        <v>0</v>
      </c>
      <c r="AZ54" s="43">
        <f>('Summary (%)'!AZ54*'Summary (%)'!AZ$8)*100</f>
        <v>1.3753121260114216E-5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1.3003295405011219E-4</v>
      </c>
      <c r="BE54" s="43">
        <f>('Summary (%)'!BE54*'Summary (%)'!BE$8)*100</f>
        <v>9.4832911385059722E-5</v>
      </c>
      <c r="BF54" s="43">
        <f>('Summary (%)'!BF54*'Summary (%)'!BF$8)*100</f>
        <v>0</v>
      </c>
      <c r="BG54" s="43">
        <f>('Summary (%)'!BG54*'Summary (%)'!BG$8)*100</f>
        <v>2.7627944688498446E-4</v>
      </c>
      <c r="BH54" s="43">
        <f>('Summary (%)'!BH54*'Summary (%)'!BH$8)*100</f>
        <v>2.8796027169214559E-4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2.6897187709940852E-4</v>
      </c>
      <c r="BP54" s="43">
        <f>('Summary (%)'!BP54*'Summary (%)'!BP$8)*100</f>
        <v>1.6957525543699739E-4</v>
      </c>
      <c r="BQ54" s="43">
        <f>('Summary (%)'!BQ54*'Summary (%)'!BQ$8)*100</f>
        <v>0</v>
      </c>
      <c r="BR54" s="43">
        <f>('Summary (%)'!BR54*'Summary (%)'!BR$8)*100</f>
        <v>1.6095379295936102E-4</v>
      </c>
      <c r="BS54" s="43">
        <f>('Summary (%)'!BS54*'Summary (%)'!BS$8)*100</f>
        <v>1.0121145658607206E-4</v>
      </c>
      <c r="BT54" s="43">
        <f>('Summary (%)'!BT54*'Summary (%)'!BT$8)*100</f>
        <v>7.4565368390376189E-5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8.0756066800256296E-5</v>
      </c>
      <c r="BX54" s="43">
        <f>('Summary (%)'!BX54*'Summary (%)'!BX$8)*100</f>
        <v>1.0743166284581762E-4</v>
      </c>
      <c r="BY54" s="43">
        <f>('Summary (%)'!BY54*'Summary (%)'!BY$8)*100</f>
        <v>0</v>
      </c>
      <c r="BZ54" s="43">
        <f>('Summary (%)'!BZ54*'Summary (%)'!BZ$8)*100</f>
        <v>1.9268084259729886E-5</v>
      </c>
      <c r="CA54" s="43">
        <f>('Summary (%)'!CA54*'Summary (%)'!CA$8)*100</f>
        <v>1.3062395048949542E-4</v>
      </c>
      <c r="CB54" s="43">
        <f>('Summary (%)'!CB54*'Summary (%)'!CB$8)*100</f>
        <v>1.3562533622696565E-4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6.4201818998240747E-4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  <c r="CI54" s="43">
        <f>('Summary (%)'!CI54*'Summary (%)'!CI$8)*100</f>
        <v>0</v>
      </c>
      <c r="CJ54" s="43">
        <f>('Summary (%)'!CJ54*'Summary (%)'!CJ$8)*100</f>
        <v>0</v>
      </c>
      <c r="CK54" s="43">
        <f>('Summary (%)'!CK54*'Summary (%)'!CK$8)*100</f>
        <v>7.2933564601108895E-5</v>
      </c>
      <c r="CL54" s="43">
        <f>('Summary (%)'!CL54*'Summary (%)'!CL$8)*100</f>
        <v>0</v>
      </c>
      <c r="CM54" s="43">
        <f>('Summary (%)'!CM54*'Summary (%)'!CM$8)*100</f>
        <v>0</v>
      </c>
      <c r="CN54" s="43">
        <f>('Summary (%)'!CN54*'Summary (%)'!CN$8)*100</f>
        <v>1.4853207962240017E-4</v>
      </c>
      <c r="CO54" s="43">
        <f>('Summary (%)'!CO54*'Summary (%)'!CO$8)*100</f>
        <v>7.2978519613361756E-5</v>
      </c>
      <c r="CP54" s="43">
        <f>('Summary (%)'!CP54*'Summary (%)'!CP$8)*100</f>
        <v>3.489271410730085E-5</v>
      </c>
    </row>
    <row r="55" spans="1:94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  <c r="CI55" s="43">
        <f>('Summary (%)'!CI55*'Summary (%)'!CI$8)*100</f>
        <v>0</v>
      </c>
      <c r="CJ55" s="43">
        <f>('Summary (%)'!CJ55*'Summary (%)'!CJ$8)*100</f>
        <v>0</v>
      </c>
      <c r="CK55" s="43">
        <f>('Summary (%)'!CK55*'Summary (%)'!CK$8)*100</f>
        <v>0</v>
      </c>
      <c r="CL55" s="43">
        <f>('Summary (%)'!CL55*'Summary (%)'!CL$8)*100</f>
        <v>0</v>
      </c>
      <c r="CM55" s="43">
        <f>('Summary (%)'!CM55*'Summary (%)'!CM$8)*100</f>
        <v>0</v>
      </c>
      <c r="CN55" s="43">
        <f>('Summary (%)'!CN55*'Summary (%)'!CN$8)*100</f>
        <v>0</v>
      </c>
      <c r="CO55" s="43">
        <f>('Summary (%)'!CO55*'Summary (%)'!CO$8)*100</f>
        <v>0</v>
      </c>
      <c r="CP55" s="43">
        <f>('Summary (%)'!CP55*'Summary (%)'!CP$8)*100</f>
        <v>0</v>
      </c>
    </row>
    <row r="56" spans="1:94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  <c r="CI56" s="43">
        <f>('Summary (%)'!CI56*'Summary (%)'!CI$8)*100</f>
        <v>0</v>
      </c>
      <c r="CJ56" s="43">
        <f>('Summary (%)'!CJ56*'Summary (%)'!CJ$8)*100</f>
        <v>0</v>
      </c>
      <c r="CK56" s="43">
        <f>('Summary (%)'!CK56*'Summary (%)'!CK$8)*100</f>
        <v>0</v>
      </c>
      <c r="CL56" s="43">
        <f>('Summary (%)'!CL56*'Summary (%)'!CL$8)*100</f>
        <v>0</v>
      </c>
      <c r="CM56" s="43">
        <f>('Summary (%)'!CM56*'Summary (%)'!CM$8)*100</f>
        <v>0</v>
      </c>
      <c r="CN56" s="43">
        <f>('Summary (%)'!CN56*'Summary (%)'!CN$8)*100</f>
        <v>0</v>
      </c>
      <c r="CO56" s="43">
        <f>('Summary (%)'!CO56*'Summary (%)'!CO$8)*100</f>
        <v>0</v>
      </c>
      <c r="CP56" s="43">
        <f>('Summary (%)'!CP56*'Summary (%)'!CP$8)*100</f>
        <v>0</v>
      </c>
    </row>
    <row r="57" spans="1:94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  <c r="CI57" s="43">
        <f>('Summary (%)'!CI57*'Summary (%)'!CI$8)*100</f>
        <v>0</v>
      </c>
      <c r="CJ57" s="43">
        <f>('Summary (%)'!CJ57*'Summary (%)'!CJ$8)*100</f>
        <v>0</v>
      </c>
      <c r="CK57" s="43">
        <f>('Summary (%)'!CK57*'Summary (%)'!CK$8)*100</f>
        <v>0</v>
      </c>
      <c r="CL57" s="43">
        <f>('Summary (%)'!CL57*'Summary (%)'!CL$8)*100</f>
        <v>0</v>
      </c>
      <c r="CM57" s="43">
        <f>('Summary (%)'!CM57*'Summary (%)'!CM$8)*100</f>
        <v>0</v>
      </c>
      <c r="CN57" s="43">
        <f>('Summary (%)'!CN57*'Summary (%)'!CN$8)*100</f>
        <v>0</v>
      </c>
      <c r="CO57" s="43">
        <f>('Summary (%)'!CO57*'Summary (%)'!CO$8)*100</f>
        <v>0</v>
      </c>
      <c r="CP57" s="43">
        <f>('Summary (%)'!CP57*'Summary (%)'!CP$8)*100</f>
        <v>0</v>
      </c>
    </row>
    <row r="58" spans="1:94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  <c r="CI58" s="43">
        <f>('Summary (%)'!CI58*'Summary (%)'!CI$8)*100</f>
        <v>0</v>
      </c>
      <c r="CJ58" s="43">
        <f>('Summary (%)'!CJ58*'Summary (%)'!CJ$8)*100</f>
        <v>0</v>
      </c>
      <c r="CK58" s="43">
        <f>('Summary (%)'!CK58*'Summary (%)'!CK$8)*100</f>
        <v>0</v>
      </c>
      <c r="CL58" s="43">
        <f>('Summary (%)'!CL58*'Summary (%)'!CL$8)*100</f>
        <v>0</v>
      </c>
      <c r="CM58" s="43">
        <f>('Summary (%)'!CM58*'Summary (%)'!CM$8)*100</f>
        <v>0</v>
      </c>
      <c r="CN58" s="43">
        <f>('Summary (%)'!CN58*'Summary (%)'!CN$8)*100</f>
        <v>0</v>
      </c>
      <c r="CO58" s="43">
        <f>('Summary (%)'!CO58*'Summary (%)'!CO$8)*100</f>
        <v>0</v>
      </c>
      <c r="CP58" s="43">
        <f>('Summary (%)'!CP58*'Summary (%)'!CP$8)*100</f>
        <v>0</v>
      </c>
    </row>
    <row r="59" spans="1:94" ht="15" thickBot="1" x14ac:dyDescent="0.4">
      <c r="A59" s="40" t="s">
        <v>511</v>
      </c>
      <c r="B59" s="41"/>
      <c r="C59" s="43">
        <f>SUM(C21:C58)</f>
        <v>0</v>
      </c>
      <c r="D59" s="43">
        <f>SUM(D21:D58)</f>
        <v>0</v>
      </c>
      <c r="E59" s="43">
        <f t="shared" ref="E59:BO59" si="0">SUM(E21:E58)</f>
        <v>0.18192813669749433</v>
      </c>
      <c r="F59" s="43">
        <f t="shared" si="0"/>
        <v>0.35296440760658454</v>
      </c>
      <c r="G59" s="43">
        <f t="shared" si="0"/>
        <v>0.55219247066003019</v>
      </c>
      <c r="H59" s="43">
        <f t="shared" si="0"/>
        <v>0.58933996500222452</v>
      </c>
      <c r="I59" s="43">
        <f t="shared" si="0"/>
        <v>1.7766333365089738E-2</v>
      </c>
      <c r="J59" s="43">
        <f t="shared" si="0"/>
        <v>0.38134323538930526</v>
      </c>
      <c r="K59" s="43">
        <f t="shared" si="0"/>
        <v>0.3484503440072646</v>
      </c>
      <c r="L59" s="43">
        <f t="shared" si="0"/>
        <v>0.40097177014073715</v>
      </c>
      <c r="M59" s="43">
        <f t="shared" si="0"/>
        <v>0.26587875400296873</v>
      </c>
      <c r="N59" s="43">
        <f t="shared" si="0"/>
        <v>0.26883077909819225</v>
      </c>
      <c r="O59" s="43">
        <f t="shared" si="0"/>
        <v>0.37691261325526532</v>
      </c>
      <c r="P59" s="43">
        <f t="shared" si="0"/>
        <v>0.46040778710232555</v>
      </c>
      <c r="Q59" s="43">
        <f t="shared" si="0"/>
        <v>0.46141826952147502</v>
      </c>
      <c r="R59" s="43">
        <f t="shared" si="0"/>
        <v>0.45867468862463628</v>
      </c>
      <c r="S59" s="43">
        <f t="shared" si="0"/>
        <v>0.44761049850548773</v>
      </c>
      <c r="T59" s="43">
        <f t="shared" si="0"/>
        <v>0.27355058410799493</v>
      </c>
      <c r="U59" s="43">
        <f t="shared" si="0"/>
        <v>0.4059221002938464</v>
      </c>
      <c r="V59" s="43">
        <f t="shared" si="0"/>
        <v>0.20578491246457753</v>
      </c>
      <c r="W59" s="43">
        <f t="shared" si="0"/>
        <v>0.32217783603652783</v>
      </c>
      <c r="X59" s="43">
        <f t="shared" si="0"/>
        <v>0.29941281855963231</v>
      </c>
      <c r="Y59" s="43">
        <f t="shared" si="0"/>
        <v>0.40256973762042902</v>
      </c>
      <c r="Z59" s="43">
        <f t="shared" si="0"/>
        <v>0.28494547988074009</v>
      </c>
      <c r="AA59" s="43">
        <f t="shared" si="0"/>
        <v>1.2474827099553538</v>
      </c>
      <c r="AB59" s="43">
        <f t="shared" si="0"/>
        <v>0.48294280665521488</v>
      </c>
      <c r="AC59" s="43">
        <f t="shared" si="0"/>
        <v>0.33567688331990764</v>
      </c>
      <c r="AD59" s="43">
        <f t="shared" si="0"/>
        <v>0.1415379380570152</v>
      </c>
      <c r="AE59" s="43">
        <f t="shared" si="0"/>
        <v>0.15558876360142587</v>
      </c>
      <c r="AF59" s="43">
        <f t="shared" si="0"/>
        <v>0.21541709023333638</v>
      </c>
      <c r="AG59" s="43">
        <f t="shared" si="0"/>
        <v>0.133406382736802</v>
      </c>
      <c r="AH59" s="43">
        <f t="shared" si="0"/>
        <v>0</v>
      </c>
      <c r="AI59" s="43">
        <f t="shared" si="0"/>
        <v>0.33679952266635732</v>
      </c>
      <c r="AJ59" s="43">
        <f t="shared" si="0"/>
        <v>0.43564531165358061</v>
      </c>
      <c r="AK59" s="43">
        <f t="shared" si="0"/>
        <v>1.496419050218458</v>
      </c>
      <c r="AL59" s="43">
        <f t="shared" si="0"/>
        <v>0.32948311235751776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0.16425354119700658</v>
      </c>
      <c r="AQ59" s="43">
        <f t="shared" si="0"/>
        <v>0</v>
      </c>
      <c r="AR59" s="43">
        <f t="shared" si="0"/>
        <v>0</v>
      </c>
      <c r="AS59" s="43">
        <f t="shared" si="0"/>
        <v>0.9276304659260669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0.19790567705944234</v>
      </c>
      <c r="AX59" s="43">
        <f t="shared" si="0"/>
        <v>0.33877810476220177</v>
      </c>
      <c r="AY59" s="43">
        <f t="shared" si="0"/>
        <v>0</v>
      </c>
      <c r="AZ59" s="43">
        <f t="shared" si="0"/>
        <v>0.55950734981004124</v>
      </c>
      <c r="BA59" s="43">
        <f t="shared" si="0"/>
        <v>0</v>
      </c>
      <c r="BB59" s="43">
        <f t="shared" si="0"/>
        <v>0</v>
      </c>
      <c r="BC59" s="43">
        <f t="shared" si="0"/>
        <v>9.0672788557514252</v>
      </c>
      <c r="BD59" s="43">
        <f t="shared" si="0"/>
        <v>0.28259090802901576</v>
      </c>
      <c r="BE59" s="43">
        <f t="shared" si="0"/>
        <v>0.19859593877574336</v>
      </c>
      <c r="BF59" s="43">
        <f t="shared" si="0"/>
        <v>1.0110683346543285</v>
      </c>
      <c r="BG59" s="43">
        <f t="shared" si="0"/>
        <v>0.64497868099248734</v>
      </c>
      <c r="BH59" s="43">
        <f t="shared" si="0"/>
        <v>0.58716202606800083</v>
      </c>
      <c r="BI59" s="43">
        <f t="shared" si="0"/>
        <v>1.3441686054046214</v>
      </c>
      <c r="BJ59" s="43">
        <f t="shared" si="0"/>
        <v>1.0862593972821617</v>
      </c>
      <c r="BK59" s="43">
        <f t="shared" si="0"/>
        <v>1.0766846620944355</v>
      </c>
      <c r="BL59" s="43">
        <f t="shared" si="0"/>
        <v>0.99030603560149966</v>
      </c>
      <c r="BM59" s="43">
        <f t="shared" si="0"/>
        <v>1.0880257539092613</v>
      </c>
      <c r="BN59" s="43">
        <f t="shared" si="0"/>
        <v>1.0775399136856822</v>
      </c>
      <c r="BO59" s="43">
        <f t="shared" si="0"/>
        <v>0.76620735128637463</v>
      </c>
      <c r="BP59" s="43">
        <f t="shared" ref="BP59:CP59" si="1">SUM(BP21:BP58)</f>
        <v>0.60995534218084757</v>
      </c>
      <c r="BQ59" s="43">
        <f t="shared" si="1"/>
        <v>0</v>
      </c>
      <c r="BR59" s="43">
        <f t="shared" si="1"/>
        <v>0.36931864982230922</v>
      </c>
      <c r="BS59" s="43">
        <f t="shared" si="1"/>
        <v>0.48381011056675316</v>
      </c>
      <c r="BT59" s="43">
        <f t="shared" si="1"/>
        <v>0.34366299018429047</v>
      </c>
      <c r="BU59" s="43">
        <f t="shared" si="1"/>
        <v>8.6143858176489993E-2</v>
      </c>
      <c r="BV59" s="43">
        <f t="shared" si="1"/>
        <v>1.9512173835983495</v>
      </c>
      <c r="BW59" s="43">
        <f t="shared" si="1"/>
        <v>0.40275260783391736</v>
      </c>
      <c r="BX59" s="43">
        <f t="shared" si="1"/>
        <v>0.39517760617707992</v>
      </c>
      <c r="BY59" s="43">
        <f t="shared" si="1"/>
        <v>0.58993895041518152</v>
      </c>
      <c r="BZ59" s="43">
        <f t="shared" si="1"/>
        <v>0.13592225274320816</v>
      </c>
      <c r="CA59" s="43">
        <f t="shared" si="1"/>
        <v>0.58168057688866814</v>
      </c>
      <c r="CB59" s="43">
        <f t="shared" si="1"/>
        <v>0.47898564269422705</v>
      </c>
      <c r="CC59" s="43">
        <f t="shared" si="1"/>
        <v>0</v>
      </c>
      <c r="CD59" s="43">
        <f t="shared" si="1"/>
        <v>0.15952690755245791</v>
      </c>
      <c r="CE59" s="43">
        <f t="shared" si="1"/>
        <v>0.437675777488227</v>
      </c>
      <c r="CF59" s="43">
        <f t="shared" si="1"/>
        <v>0</v>
      </c>
      <c r="CG59" s="43">
        <f t="shared" si="1"/>
        <v>0.83151192701417709</v>
      </c>
      <c r="CH59" s="43">
        <f t="shared" si="1"/>
        <v>0.17620446623459657</v>
      </c>
      <c r="CI59" s="43">
        <f t="shared" si="1"/>
        <v>0</v>
      </c>
      <c r="CJ59" s="43">
        <f t="shared" si="1"/>
        <v>0.35667389708919428</v>
      </c>
      <c r="CK59" s="43">
        <f t="shared" si="1"/>
        <v>0.41588498263452223</v>
      </c>
      <c r="CL59" s="43">
        <f t="shared" si="1"/>
        <v>0</v>
      </c>
      <c r="CM59" s="43">
        <f t="shared" si="1"/>
        <v>0</v>
      </c>
      <c r="CN59" s="43">
        <f t="shared" si="1"/>
        <v>0.52577727418550591</v>
      </c>
      <c r="CO59" s="43">
        <f t="shared" si="1"/>
        <v>0.35945962354960304</v>
      </c>
      <c r="CP59" s="43">
        <f t="shared" si="1"/>
        <v>0.27379797190618532</v>
      </c>
    </row>
    <row r="60" spans="1:94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-4.7234223143899357E-8</v>
      </c>
      <c r="F60" s="46">
        <f t="shared" si="2"/>
        <v>8.6785101327535585E-10</v>
      </c>
      <c r="G60" s="46">
        <f t="shared" si="2"/>
        <v>-3.1304614456217905E-10</v>
      </c>
      <c r="H60" s="46">
        <f t="shared" si="2"/>
        <v>0</v>
      </c>
      <c r="I60" s="46">
        <f t="shared" si="2"/>
        <v>0</v>
      </c>
      <c r="J60" s="46">
        <f t="shared" si="2"/>
        <v>2.8996708922868208E-9</v>
      </c>
      <c r="K60" s="46">
        <f t="shared" si="2"/>
        <v>0</v>
      </c>
      <c r="L60" s="46">
        <f t="shared" si="2"/>
        <v>1.8884118713202724E-9</v>
      </c>
      <c r="M60" s="46">
        <f t="shared" si="2"/>
        <v>1.4511416457363424E-8</v>
      </c>
      <c r="N60" s="46">
        <f t="shared" si="2"/>
        <v>1.3648108754260591E-9</v>
      </c>
      <c r="O60" s="46">
        <f t="shared" si="2"/>
        <v>-3.0149088781072919E-10</v>
      </c>
      <c r="P60" s="46">
        <f t="shared" si="2"/>
        <v>0</v>
      </c>
      <c r="Q60" s="46">
        <f t="shared" si="2"/>
        <v>1.7213325209652908E-10</v>
      </c>
      <c r="R60" s="46">
        <f t="shared" si="2"/>
        <v>4.808445308590592E-10</v>
      </c>
      <c r="S60" s="46">
        <f t="shared" si="2"/>
        <v>-2.9737249329642168E-8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2.501390422571248E-8</v>
      </c>
      <c r="X60" s="46">
        <f t="shared" si="2"/>
        <v>5.2827223817608626E-8</v>
      </c>
      <c r="Y60" s="46">
        <f t="shared" si="2"/>
        <v>0</v>
      </c>
      <c r="Z60" s="46">
        <f t="shared" si="2"/>
        <v>9.194285471858521E-8</v>
      </c>
      <c r="AA60" s="46">
        <f t="shared" si="2"/>
        <v>-1.2003904537039034E-9</v>
      </c>
      <c r="AB60" s="46">
        <f t="shared" si="2"/>
        <v>-5.2377602255404554E-11</v>
      </c>
      <c r="AC60" s="46">
        <f t="shared" si="2"/>
        <v>-4.4449299796411879E-10</v>
      </c>
      <c r="AD60" s="46">
        <f t="shared" si="2"/>
        <v>0</v>
      </c>
      <c r="AE60" s="46">
        <f t="shared" si="2"/>
        <v>-3.3717796055210414E-9</v>
      </c>
      <c r="AF60" s="46">
        <f t="shared" si="2"/>
        <v>-4.1215687932028011E-7</v>
      </c>
      <c r="AG60" s="46">
        <f t="shared" si="2"/>
        <v>-8.025332343120084E-10</v>
      </c>
      <c r="AH60" s="46">
        <f t="shared" si="2"/>
        <v>0</v>
      </c>
      <c r="AI60" s="46">
        <f t="shared" si="2"/>
        <v>4.1947147844112465E-7</v>
      </c>
      <c r="AJ60" s="46">
        <f>AJ59-AJ8*100</f>
        <v>0</v>
      </c>
      <c r="AK60" s="46">
        <f t="shared" si="2"/>
        <v>0</v>
      </c>
      <c r="AL60" s="46">
        <f t="shared" si="2"/>
        <v>2.4522757713363319E-9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-1.4690547556206468E-8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-1.2371424458756941E-6</v>
      </c>
      <c r="AX60" s="46">
        <f t="shared" si="2"/>
        <v>-1.3761092820807619E-9</v>
      </c>
      <c r="AY60" s="46">
        <f t="shared" si="2"/>
        <v>0</v>
      </c>
      <c r="AZ60" s="46">
        <f t="shared" si="2"/>
        <v>9.3813923296437451E-9</v>
      </c>
      <c r="BA60" s="46">
        <f t="shared" si="2"/>
        <v>0</v>
      </c>
      <c r="BB60" s="46">
        <f t="shared" si="2"/>
        <v>0</v>
      </c>
      <c r="BC60" s="46">
        <f t="shared" si="2"/>
        <v>3.5737635073473939E-10</v>
      </c>
      <c r="BD60" s="46">
        <f t="shared" si="2"/>
        <v>0</v>
      </c>
      <c r="BE60" s="46">
        <f t="shared" si="2"/>
        <v>8.4250987297807001E-9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P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3.0104274628683925E-10</v>
      </c>
      <c r="BO60" s="46">
        <f>BO59-BO8*100</f>
        <v>-3.0287872210266187E-10</v>
      </c>
      <c r="BP60" s="46">
        <f>BP59-BP8*100</f>
        <v>1.9145018903543587E-10</v>
      </c>
      <c r="BQ60" s="46">
        <f t="shared" si="3"/>
        <v>0</v>
      </c>
      <c r="BR60" s="46">
        <f t="shared" si="3"/>
        <v>-1.5728894853239694E-9</v>
      </c>
      <c r="BS60" s="46">
        <f t="shared" si="3"/>
        <v>6.5944395499784036E-9</v>
      </c>
      <c r="BT60" s="46">
        <f t="shared" si="3"/>
        <v>4.9093956677737083E-10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7.4466965926944795E-10</v>
      </c>
      <c r="BZ60" s="46">
        <f t="shared" si="3"/>
        <v>2.8034460031189923E-9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1.1655680476341246E-8</v>
      </c>
      <c r="CF60" s="46">
        <f t="shared" si="3"/>
        <v>0</v>
      </c>
      <c r="CG60" s="46">
        <f t="shared" si="3"/>
        <v>0</v>
      </c>
      <c r="CH60" s="46">
        <f t="shared" si="3"/>
        <v>0</v>
      </c>
      <c r="CI60" s="46">
        <f t="shared" si="3"/>
        <v>0</v>
      </c>
      <c r="CJ60" s="46">
        <f t="shared" si="3"/>
        <v>0</v>
      </c>
      <c r="CK60" s="46">
        <f t="shared" si="3"/>
        <v>0</v>
      </c>
      <c r="CL60" s="46">
        <f t="shared" si="3"/>
        <v>0</v>
      </c>
      <c r="CM60" s="46">
        <f t="shared" si="3"/>
        <v>0</v>
      </c>
      <c r="CN60" s="46">
        <f t="shared" si="3"/>
        <v>8.0240780686580138E-10</v>
      </c>
      <c r="CO60" s="46">
        <f t="shared" si="3"/>
        <v>3.5991137847801724E-10</v>
      </c>
      <c r="CP60" s="46">
        <f t="shared" si="3"/>
        <v>0</v>
      </c>
    </row>
    <row r="61" spans="1:94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94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94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  <c r="CI63" s="43">
        <f>('Summary (%)'!CI63*'Summary (%)'!CI$8)*100</f>
        <v>0</v>
      </c>
      <c r="CJ63" s="43">
        <f>('Summary (%)'!CJ63*'Summary (%)'!CJ$8)*100</f>
        <v>0</v>
      </c>
      <c r="CK63" s="43">
        <f>('Summary (%)'!CK63*'Summary (%)'!CK$8)*100</f>
        <v>0</v>
      </c>
      <c r="CL63" s="43">
        <f>('Summary (%)'!CL63*'Summary (%)'!CL$8)*100</f>
        <v>0</v>
      </c>
      <c r="CM63" s="43">
        <f>('Summary (%)'!CM63*'Summary (%)'!CM$8)*100</f>
        <v>0</v>
      </c>
      <c r="CN63" s="43">
        <f>('Summary (%)'!CN63*'Summary (%)'!CN$8)*100</f>
        <v>0</v>
      </c>
      <c r="CO63" s="43">
        <f>('Summary (%)'!CO63*'Summary (%)'!CO$8)*100</f>
        <v>0</v>
      </c>
      <c r="CP63" s="43">
        <f>('Summary (%)'!CP63*'Summary (%)'!CP$8)*100</f>
        <v>0</v>
      </c>
    </row>
    <row r="64" spans="1:94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  <c r="CI64" s="43">
        <f>('Summary (%)'!CI64*'Summary (%)'!CI$8)*100</f>
        <v>0</v>
      </c>
      <c r="CJ64" s="43">
        <f>('Summary (%)'!CJ64*'Summary (%)'!CJ$8)*100</f>
        <v>0</v>
      </c>
      <c r="CK64" s="43">
        <f>('Summary (%)'!CK64*'Summary (%)'!CK$8)*100</f>
        <v>0</v>
      </c>
      <c r="CL64" s="43">
        <f>('Summary (%)'!CL64*'Summary (%)'!CL$8)*100</f>
        <v>0</v>
      </c>
      <c r="CM64" s="43">
        <f>('Summary (%)'!CM64*'Summary (%)'!CM$8)*100</f>
        <v>0</v>
      </c>
      <c r="CN64" s="43">
        <f>('Summary (%)'!CN64*'Summary (%)'!CN$8)*100</f>
        <v>0</v>
      </c>
      <c r="CO64" s="43">
        <f>('Summary (%)'!CO64*'Summary (%)'!CO$8)*100</f>
        <v>0</v>
      </c>
      <c r="CP64" s="43">
        <f>('Summary (%)'!CP64*'Summary (%)'!CP$8)*100</f>
        <v>0</v>
      </c>
    </row>
    <row r="65" spans="1:94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6.7483534551776624E-4</v>
      </c>
      <c r="F65" s="43">
        <f>('Summary (%)'!F65*'Summary (%)'!F$8)*100</f>
        <v>1.0173972589592867E-3</v>
      </c>
      <c r="G65" s="43">
        <f>('Summary (%)'!G65*'Summary (%)'!G$8)*100</f>
        <v>1.112311161975626E-3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6.2769756759557154E-4</v>
      </c>
      <c r="K65" s="43">
        <f>('Summary (%)'!K65*'Summary (%)'!K$8)*100</f>
        <v>6.78408933388929E-4</v>
      </c>
      <c r="L65" s="43">
        <f>('Summary (%)'!L65*'Summary (%)'!L$8)*100</f>
        <v>4.1604735704871244E-4</v>
      </c>
      <c r="M65" s="43">
        <f>('Summary (%)'!M65*'Summary (%)'!M$8)*100</f>
        <v>4.470488554191159E-3</v>
      </c>
      <c r="N65" s="43">
        <f>('Summary (%)'!N65*'Summary (%)'!N$8)*100</f>
        <v>4.5455626921866244E-3</v>
      </c>
      <c r="O65" s="43">
        <f>('Summary (%)'!O65*'Summary (%)'!O$8)*100</f>
        <v>1.1040946132247815E-2</v>
      </c>
      <c r="P65" s="43">
        <f>('Summary (%)'!P65*'Summary (%)'!P$8)*100</f>
        <v>1.7021978654350189E-2</v>
      </c>
      <c r="Q65" s="43">
        <f>('Summary (%)'!Q65*'Summary (%)'!Q$8)*100</f>
        <v>1.7071308738820158E-2</v>
      </c>
      <c r="R65" s="43">
        <f>('Summary (%)'!R65*'Summary (%)'!R$8)*100</f>
        <v>1.6985070637414345E-2</v>
      </c>
      <c r="S65" s="43">
        <f>('Summary (%)'!S65*'Summary (%)'!S$8)*100</f>
        <v>1.6281927070833067E-2</v>
      </c>
      <c r="T65" s="43">
        <f>('Summary (%)'!T65*'Summary (%)'!T$8)*100</f>
        <v>2.1072516271137612E-2</v>
      </c>
      <c r="U65" s="43">
        <f>('Summary (%)'!U65*'Summary (%)'!U$8)*100</f>
        <v>1.6599808219435262E-2</v>
      </c>
      <c r="V65" s="43">
        <f>('Summary (%)'!V65*'Summary (%)'!V$8)*100</f>
        <v>6.1882219475314443E-5</v>
      </c>
      <c r="W65" s="43">
        <f>('Summary (%)'!W65*'Summary (%)'!W$8)*100</f>
        <v>1.6951497673418164E-2</v>
      </c>
      <c r="X65" s="43">
        <f>('Summary (%)'!X65*'Summary (%)'!X$8)*100</f>
        <v>5.7991084962588741E-3</v>
      </c>
      <c r="Y65" s="43">
        <f>('Summary (%)'!Y65*'Summary (%)'!Y$8)*100</f>
        <v>2.1342556670073908E-2</v>
      </c>
      <c r="Z65" s="43">
        <f>('Summary (%)'!Z65*'Summary (%)'!Z$8)*100</f>
        <v>2.0838939976916195E-2</v>
      </c>
      <c r="AA65" s="43">
        <f>('Summary (%)'!AA65*'Summary (%)'!AA$8)*100</f>
        <v>1.8285845756434018E-2</v>
      </c>
      <c r="AB65" s="43">
        <f>('Summary (%)'!AB65*'Summary (%)'!AB$8)*100</f>
        <v>1.4309596038783899E-2</v>
      </c>
      <c r="AC65" s="43">
        <f>('Summary (%)'!AC65*'Summary (%)'!AC$8)*100</f>
        <v>4.826304996946573E-3</v>
      </c>
      <c r="AD65" s="43">
        <f>('Summary (%)'!AD65*'Summary (%)'!AD$8)*100</f>
        <v>2.2454111229049277E-3</v>
      </c>
      <c r="AE65" s="43">
        <f>('Summary (%)'!AE65*'Summary (%)'!AE$8)*100</f>
        <v>1.3987254483196891E-3</v>
      </c>
      <c r="AF65" s="43">
        <f>('Summary (%)'!AF65*'Summary (%)'!AF$8)*100</f>
        <v>3.105025066069711E-2</v>
      </c>
      <c r="AG65" s="43">
        <f>('Summary (%)'!AG65*'Summary (%)'!AG$8)*100</f>
        <v>8.6074554958543353E-2</v>
      </c>
      <c r="AH65" s="43">
        <f>('Summary (%)'!AH65*'Summary (%)'!AH$8)*100</f>
        <v>0</v>
      </c>
      <c r="AI65" s="43">
        <f>('Summary (%)'!AI65*'Summary (%)'!AI$8)*100</f>
        <v>3.5099485696934891E-2</v>
      </c>
      <c r="AJ65" s="43">
        <f>('Summary (%)'!AJ65*'Summary (%)'!AJ$8)*100</f>
        <v>2.4467080051407599E-2</v>
      </c>
      <c r="AK65" s="43">
        <f>('Summary (%)'!AK65*'Summary (%)'!AK$8)*100</f>
        <v>9.8095404236404823E-2</v>
      </c>
      <c r="AL65" s="43">
        <f>('Summary (%)'!AL65*'Summary (%)'!AL$8)*100</f>
        <v>2.1830936630769428E-2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4.3872661470057491E-4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6.2210061596397936E-4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1.166872754906958E-2</v>
      </c>
      <c r="AX65" s="43">
        <f>('Summary (%)'!AX65*'Summary (%)'!AX$8)*100</f>
        <v>9.8438812565973324E-3</v>
      </c>
      <c r="AY65" s="43">
        <f>('Summary (%)'!AY65*'Summary (%)'!AY$8)*100</f>
        <v>0</v>
      </c>
      <c r="AZ65" s="43">
        <f>('Summary (%)'!AZ65*'Summary (%)'!AZ$8)*100</f>
        <v>1.8154589132970823E-3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0.28483527877469883</v>
      </c>
      <c r="BD65" s="43">
        <f>('Summary (%)'!BD65*'Summary (%)'!BD$8)*100</f>
        <v>9.3603983816298753E-4</v>
      </c>
      <c r="BE65" s="43">
        <f>('Summary (%)'!BE65*'Summary (%)'!BE$8)*100</f>
        <v>1.6019651240740962E-3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2.456186997362381E-3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1.4397043870276916E-3</v>
      </c>
      <c r="BP65" s="43">
        <f>('Summary (%)'!BP65*'Summary (%)'!BP$8)*100</f>
        <v>1.744722305720756E-3</v>
      </c>
      <c r="BQ65" s="43">
        <f>('Summary (%)'!BQ65*'Summary (%)'!BQ$8)*100</f>
        <v>0</v>
      </c>
      <c r="BR65" s="43">
        <f>('Summary (%)'!BR65*'Summary (%)'!BR$8)*100</f>
        <v>5.4057541703950033E-4</v>
      </c>
      <c r="BS65" s="43">
        <f>('Summary (%)'!BS65*'Summary (%)'!BS$8)*100</f>
        <v>2.2144127652855747E-4</v>
      </c>
      <c r="BT65" s="43">
        <f>('Summary (%)'!BT65*'Summary (%)'!BT$8)*100</f>
        <v>1.2278141334586549E-2</v>
      </c>
      <c r="BU65" s="43">
        <f>('Summary (%)'!BU65*'Summary (%)'!BU$8)*100</f>
        <v>5.928171278605375E-2</v>
      </c>
      <c r="BV65" s="43">
        <f>('Summary (%)'!BV65*'Summary (%)'!BV$8)*100</f>
        <v>5.1361022845456909E-3</v>
      </c>
      <c r="BW65" s="43">
        <f>('Summary (%)'!BW65*'Summary (%)'!BW$8)*100</f>
        <v>1.4576072117442586E-2</v>
      </c>
      <c r="BX65" s="43">
        <f>('Summary (%)'!BX65*'Summary (%)'!BX$8)*100</f>
        <v>1.6594974225460316E-2</v>
      </c>
      <c r="BY65" s="43">
        <f>('Summary (%)'!BY65*'Summary (%)'!BY$8)*100</f>
        <v>0</v>
      </c>
      <c r="BZ65" s="43">
        <f>('Summary (%)'!BZ65*'Summary (%)'!BZ$8)*100</f>
        <v>1.0797808627449558E-3</v>
      </c>
      <c r="CA65" s="43">
        <f>('Summary (%)'!CA65*'Summary (%)'!CA$8)*100</f>
        <v>2.7172791607836019E-2</v>
      </c>
      <c r="CB65" s="43">
        <f>('Summary (%)'!CB65*'Summary (%)'!CB$8)*100</f>
        <v>2.5520993562286012E-2</v>
      </c>
      <c r="CC65" s="43">
        <f>('Summary (%)'!CC65*'Summary (%)'!CC$8)*100</f>
        <v>0</v>
      </c>
      <c r="CD65" s="43">
        <f>('Summary (%)'!CD65*'Summary (%)'!CD$8)*100</f>
        <v>9.9326950723889432E-2</v>
      </c>
      <c r="CE65" s="43">
        <f>('Summary (%)'!CE65*'Summary (%)'!CE$8)*100</f>
        <v>4.4084114559229178E-4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0.12952505688782145</v>
      </c>
      <c r="CI65" s="43">
        <f>('Summary (%)'!CI65*'Summary (%)'!CI$8)*100</f>
        <v>0</v>
      </c>
      <c r="CJ65" s="43">
        <f>('Summary (%)'!CJ65*'Summary (%)'!CJ$8)*100</f>
        <v>8.0455380888904138E-2</v>
      </c>
      <c r="CK65" s="43">
        <f>('Summary (%)'!CK65*'Summary (%)'!CK$8)*100</f>
        <v>1.0863732328089517E-2</v>
      </c>
      <c r="CL65" s="43">
        <f>('Summary (%)'!CL65*'Summary (%)'!CL$8)*100</f>
        <v>0</v>
      </c>
      <c r="CM65" s="43">
        <f>('Summary (%)'!CM65*'Summary (%)'!CM$8)*100</f>
        <v>0</v>
      </c>
      <c r="CN65" s="43">
        <f>('Summary (%)'!CN65*'Summary (%)'!CN$8)*100</f>
        <v>1.2148869428466314E-3</v>
      </c>
      <c r="CO65" s="43">
        <f>('Summary (%)'!CO65*'Summary (%)'!CO$8)*100</f>
        <v>1.2576055208542443E-2</v>
      </c>
      <c r="CP65" s="43">
        <f>('Summary (%)'!CP65*'Summary (%)'!CP$8)*100</f>
        <v>4.0608710517918284E-3</v>
      </c>
    </row>
    <row r="66" spans="1:94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  <c r="CI66" s="43">
        <f>('Summary (%)'!CI66*'Summary (%)'!CI$8)*100</f>
        <v>0</v>
      </c>
      <c r="CJ66" s="43">
        <f>('Summary (%)'!CJ66*'Summary (%)'!CJ$8)*100</f>
        <v>0</v>
      </c>
      <c r="CK66" s="43">
        <f>('Summary (%)'!CK66*'Summary (%)'!CK$8)*100</f>
        <v>0</v>
      </c>
      <c r="CL66" s="43">
        <f>('Summary (%)'!CL66*'Summary (%)'!CL$8)*100</f>
        <v>0</v>
      </c>
      <c r="CM66" s="43">
        <f>('Summary (%)'!CM66*'Summary (%)'!CM$8)*100</f>
        <v>0</v>
      </c>
      <c r="CN66" s="43">
        <f>('Summary (%)'!CN66*'Summary (%)'!CN$8)*100</f>
        <v>0</v>
      </c>
      <c r="CO66" s="43">
        <f>('Summary (%)'!CO66*'Summary (%)'!CO$8)*100</f>
        <v>0</v>
      </c>
      <c r="CP66" s="43">
        <f>('Summary (%)'!CP66*'Summary (%)'!CP$8)*100</f>
        <v>0</v>
      </c>
    </row>
    <row r="67" spans="1:94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  <c r="CI67" s="43">
        <f>('Summary (%)'!CI67*'Summary (%)'!CI$8)*100</f>
        <v>0</v>
      </c>
      <c r="CJ67" s="43">
        <f>('Summary (%)'!CJ67*'Summary (%)'!CJ$8)*100</f>
        <v>0</v>
      </c>
      <c r="CK67" s="43">
        <f>('Summary (%)'!CK67*'Summary (%)'!CK$8)*100</f>
        <v>0</v>
      </c>
      <c r="CL67" s="43">
        <f>('Summary (%)'!CL67*'Summary (%)'!CL$8)*100</f>
        <v>0</v>
      </c>
      <c r="CM67" s="43">
        <f>('Summary (%)'!CM67*'Summary (%)'!CM$8)*100</f>
        <v>0</v>
      </c>
      <c r="CN67" s="43">
        <f>('Summary (%)'!CN67*'Summary (%)'!CN$8)*100</f>
        <v>0</v>
      </c>
      <c r="CO67" s="43">
        <f>('Summary (%)'!CO67*'Summary (%)'!CO$8)*100</f>
        <v>0</v>
      </c>
      <c r="CP67" s="43">
        <f>('Summary (%)'!CP67*'Summary (%)'!CP$8)*100</f>
        <v>0</v>
      </c>
    </row>
    <row r="68" spans="1:94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  <c r="CI68" s="43">
        <f>('Summary (%)'!CI68*'Summary (%)'!CI$8)*100</f>
        <v>0</v>
      </c>
      <c r="CJ68" s="43">
        <f>('Summary (%)'!CJ68*'Summary (%)'!CJ$8)*100</f>
        <v>0</v>
      </c>
      <c r="CK68" s="43">
        <f>('Summary (%)'!CK68*'Summary (%)'!CK$8)*100</f>
        <v>0</v>
      </c>
      <c r="CL68" s="43">
        <f>('Summary (%)'!CL68*'Summary (%)'!CL$8)*100</f>
        <v>0</v>
      </c>
      <c r="CM68" s="43">
        <f>('Summary (%)'!CM68*'Summary (%)'!CM$8)*100</f>
        <v>0</v>
      </c>
      <c r="CN68" s="43">
        <f>('Summary (%)'!CN68*'Summary (%)'!CN$8)*100</f>
        <v>0</v>
      </c>
      <c r="CO68" s="43">
        <f>('Summary (%)'!CO68*'Summary (%)'!CO$8)*100</f>
        <v>0</v>
      </c>
      <c r="CP68" s="43">
        <f>('Summary (%)'!CP68*'Summary (%)'!CP$8)*100</f>
        <v>0</v>
      </c>
    </row>
    <row r="69" spans="1:94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  <c r="CI69" s="43">
        <f>('Summary (%)'!CI69*'Summary (%)'!CI$8)*100</f>
        <v>0</v>
      </c>
      <c r="CJ69" s="43">
        <f>('Summary (%)'!CJ69*'Summary (%)'!CJ$8)*100</f>
        <v>0</v>
      </c>
      <c r="CK69" s="43">
        <f>('Summary (%)'!CK69*'Summary (%)'!CK$8)*100</f>
        <v>0</v>
      </c>
      <c r="CL69" s="43">
        <f>('Summary (%)'!CL69*'Summary (%)'!CL$8)*100</f>
        <v>0</v>
      </c>
      <c r="CM69" s="43">
        <f>('Summary (%)'!CM69*'Summary (%)'!CM$8)*100</f>
        <v>0</v>
      </c>
      <c r="CN69" s="43">
        <f>('Summary (%)'!CN69*'Summary (%)'!CN$8)*100</f>
        <v>0</v>
      </c>
      <c r="CO69" s="43">
        <f>('Summary (%)'!CO69*'Summary (%)'!CO$8)*100</f>
        <v>0</v>
      </c>
      <c r="CP69" s="43">
        <f>('Summary (%)'!CP69*'Summary (%)'!CP$8)*100</f>
        <v>0</v>
      </c>
    </row>
    <row r="70" spans="1:94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6.7483534551776624E-4</v>
      </c>
      <c r="F70" s="43">
        <f t="shared" si="4"/>
        <v>1.0173972589592867E-3</v>
      </c>
      <c r="G70" s="43">
        <f t="shared" si="4"/>
        <v>1.112311161975626E-3</v>
      </c>
      <c r="H70" s="43">
        <f t="shared" si="4"/>
        <v>0</v>
      </c>
      <c r="I70" s="43">
        <f t="shared" si="4"/>
        <v>0</v>
      </c>
      <c r="J70" s="43">
        <f t="shared" si="4"/>
        <v>6.2769756759557154E-4</v>
      </c>
      <c r="K70" s="43">
        <f t="shared" si="4"/>
        <v>6.78408933388929E-4</v>
      </c>
      <c r="L70" s="43">
        <f t="shared" si="4"/>
        <v>4.1604735704871244E-4</v>
      </c>
      <c r="M70" s="43">
        <f t="shared" si="4"/>
        <v>4.470488554191159E-3</v>
      </c>
      <c r="N70" s="43">
        <f t="shared" si="4"/>
        <v>4.5455626921866244E-3</v>
      </c>
      <c r="O70" s="43">
        <f t="shared" si="4"/>
        <v>1.1040946132247815E-2</v>
      </c>
      <c r="P70" s="43">
        <f t="shared" si="4"/>
        <v>1.7021978654350189E-2</v>
      </c>
      <c r="Q70" s="43">
        <f t="shared" si="4"/>
        <v>1.7071308738820158E-2</v>
      </c>
      <c r="R70" s="43">
        <f t="shared" si="4"/>
        <v>1.6985070637414345E-2</v>
      </c>
      <c r="S70" s="43">
        <f t="shared" si="4"/>
        <v>1.6281927070833067E-2</v>
      </c>
      <c r="T70" s="43">
        <f t="shared" si="4"/>
        <v>2.1072516271137612E-2</v>
      </c>
      <c r="U70" s="43">
        <f t="shared" si="4"/>
        <v>1.6599808219435262E-2</v>
      </c>
      <c r="V70" s="43">
        <f t="shared" si="4"/>
        <v>6.1882219475314443E-5</v>
      </c>
      <c r="W70" s="43">
        <f t="shared" si="4"/>
        <v>1.6951497673418164E-2</v>
      </c>
      <c r="X70" s="43">
        <f t="shared" si="4"/>
        <v>5.7991084962588741E-3</v>
      </c>
      <c r="Y70" s="43">
        <f t="shared" si="4"/>
        <v>2.1342556670073908E-2</v>
      </c>
      <c r="Z70" s="43">
        <f t="shared" si="4"/>
        <v>2.0838939976916195E-2</v>
      </c>
      <c r="AA70" s="43">
        <f t="shared" si="4"/>
        <v>1.8285845756434018E-2</v>
      </c>
      <c r="AB70" s="43">
        <f t="shared" si="4"/>
        <v>1.4309596038783899E-2</v>
      </c>
      <c r="AC70" s="43">
        <f t="shared" si="4"/>
        <v>4.826304996946573E-3</v>
      </c>
      <c r="AD70" s="43">
        <f t="shared" si="4"/>
        <v>2.2454111229049277E-3</v>
      </c>
      <c r="AE70" s="43">
        <f t="shared" si="4"/>
        <v>1.3987254483196891E-3</v>
      </c>
      <c r="AF70" s="43">
        <f t="shared" si="4"/>
        <v>3.105025066069711E-2</v>
      </c>
      <c r="AG70" s="43">
        <f t="shared" si="4"/>
        <v>8.6074554958543353E-2</v>
      </c>
      <c r="AH70" s="43">
        <f t="shared" si="4"/>
        <v>0</v>
      </c>
      <c r="AI70" s="43">
        <f t="shared" si="4"/>
        <v>3.5099485696934891E-2</v>
      </c>
      <c r="AJ70" s="43">
        <f t="shared" si="4"/>
        <v>2.4467080051407599E-2</v>
      </c>
      <c r="AK70" s="43">
        <f t="shared" si="4"/>
        <v>9.8095404236404823E-2</v>
      </c>
      <c r="AL70" s="43">
        <f t="shared" si="4"/>
        <v>2.1830936630769428E-2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4.3872661470057491E-4</v>
      </c>
      <c r="AQ70" s="43">
        <f t="shared" si="4"/>
        <v>0</v>
      </c>
      <c r="AR70" s="43">
        <f t="shared" si="4"/>
        <v>0</v>
      </c>
      <c r="AS70" s="43">
        <f t="shared" si="4"/>
        <v>6.2210061596397936E-4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1.166872754906958E-2</v>
      </c>
      <c r="AX70" s="43">
        <f t="shared" si="4"/>
        <v>9.8438812565973324E-3</v>
      </c>
      <c r="AY70" s="43">
        <f t="shared" si="4"/>
        <v>0</v>
      </c>
      <c r="AZ70" s="43">
        <f t="shared" si="4"/>
        <v>1.8154589132970823E-3</v>
      </c>
      <c r="BA70" s="43">
        <f t="shared" si="4"/>
        <v>0</v>
      </c>
      <c r="BB70" s="43">
        <f t="shared" si="4"/>
        <v>0</v>
      </c>
      <c r="BC70" s="43">
        <f t="shared" si="4"/>
        <v>0.28483527877469883</v>
      </c>
      <c r="BD70" s="43">
        <f t="shared" si="4"/>
        <v>9.3603983816298753E-4</v>
      </c>
      <c r="BE70" s="43">
        <f t="shared" si="4"/>
        <v>1.6019651240740962E-3</v>
      </c>
      <c r="BF70" s="43">
        <f t="shared" si="4"/>
        <v>0</v>
      </c>
      <c r="BG70" s="43">
        <f t="shared" si="4"/>
        <v>0</v>
      </c>
      <c r="BH70" s="43">
        <f t="shared" si="4"/>
        <v>2.456186997362381E-3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1.4397043870276916E-3</v>
      </c>
      <c r="BP70" s="43">
        <f t="shared" ref="BP70:CP70" si="5">SUM(BP63:BP69)</f>
        <v>1.744722305720756E-3</v>
      </c>
      <c r="BQ70" s="43">
        <f t="shared" si="5"/>
        <v>0</v>
      </c>
      <c r="BR70" s="43">
        <f t="shared" si="5"/>
        <v>5.4057541703950033E-4</v>
      </c>
      <c r="BS70" s="43">
        <f t="shared" si="5"/>
        <v>2.2144127652855747E-4</v>
      </c>
      <c r="BT70" s="43">
        <f t="shared" si="5"/>
        <v>1.2278141334586549E-2</v>
      </c>
      <c r="BU70" s="43">
        <f t="shared" si="5"/>
        <v>5.928171278605375E-2</v>
      </c>
      <c r="BV70" s="43">
        <f t="shared" si="5"/>
        <v>5.1361022845456909E-3</v>
      </c>
      <c r="BW70" s="43">
        <f t="shared" si="5"/>
        <v>1.4576072117442586E-2</v>
      </c>
      <c r="BX70" s="43">
        <f t="shared" si="5"/>
        <v>1.6594974225460316E-2</v>
      </c>
      <c r="BY70" s="43">
        <f t="shared" si="5"/>
        <v>0</v>
      </c>
      <c r="BZ70" s="43">
        <f t="shared" si="5"/>
        <v>1.0797808627449558E-3</v>
      </c>
      <c r="CA70" s="43">
        <f t="shared" si="5"/>
        <v>2.7172791607836019E-2</v>
      </c>
      <c r="CB70" s="43">
        <f t="shared" si="5"/>
        <v>2.5520993562286012E-2</v>
      </c>
      <c r="CC70" s="43">
        <f t="shared" si="5"/>
        <v>0</v>
      </c>
      <c r="CD70" s="43">
        <f t="shared" si="5"/>
        <v>9.9326950723889432E-2</v>
      </c>
      <c r="CE70" s="43">
        <f t="shared" si="5"/>
        <v>4.4084114559229178E-4</v>
      </c>
      <c r="CF70" s="43">
        <f t="shared" si="5"/>
        <v>0</v>
      </c>
      <c r="CG70" s="43">
        <f t="shared" si="5"/>
        <v>0</v>
      </c>
      <c r="CH70" s="43">
        <f t="shared" si="5"/>
        <v>0.12952505688782145</v>
      </c>
      <c r="CI70" s="43">
        <f t="shared" si="5"/>
        <v>0</v>
      </c>
      <c r="CJ70" s="43">
        <f t="shared" si="5"/>
        <v>8.0455380888904138E-2</v>
      </c>
      <c r="CK70" s="43">
        <f t="shared" si="5"/>
        <v>1.0863732328089517E-2</v>
      </c>
      <c r="CL70" s="43">
        <f t="shared" si="5"/>
        <v>0</v>
      </c>
      <c r="CM70" s="43">
        <f t="shared" si="5"/>
        <v>0</v>
      </c>
      <c r="CN70" s="43">
        <f t="shared" si="5"/>
        <v>1.2148869428466314E-3</v>
      </c>
      <c r="CO70" s="43">
        <f t="shared" si="5"/>
        <v>1.2576055208542443E-2</v>
      </c>
      <c r="CP70" s="43">
        <f t="shared" si="5"/>
        <v>4.0608710517918284E-3</v>
      </c>
    </row>
    <row r="71" spans="1:94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94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0.10389767246834238</v>
      </c>
      <c r="F72" s="43">
        <f>('Summary (%)'!F72*'Summary (%)'!F$8)*100</f>
        <v>0.15663880632261895</v>
      </c>
      <c r="G72" s="43">
        <f>('Summary (%)'!G72*'Summary (%)'!G$8)*100</f>
        <v>0.19825740232149958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0.11062680744351565</v>
      </c>
      <c r="K72" s="43">
        <f>('Summary (%)'!K72*'Summary (%)'!K$8)*100</f>
        <v>0.12014753563498073</v>
      </c>
      <c r="L72" s="43">
        <f>('Summary (%)'!L72*'Summary (%)'!L$8)*100</f>
        <v>7.3283859472200397E-2</v>
      </c>
      <c r="M72" s="43">
        <f>('Summary (%)'!M72*'Summary (%)'!M$8)*100</f>
        <v>3.8101900795320554E-2</v>
      </c>
      <c r="N72" s="43">
        <f>('Summary (%)'!N72*'Summary (%)'!N$8)*100</f>
        <v>3.8742062144573264E-2</v>
      </c>
      <c r="O72" s="43">
        <f>('Summary (%)'!O72*'Summary (%)'!O$8)*100</f>
        <v>8.3429733033545589E-2</v>
      </c>
      <c r="P72" s="43">
        <f>('Summary (%)'!P72*'Summary (%)'!P$8)*100</f>
        <v>0.12386111646955082</v>
      </c>
      <c r="Q72" s="43">
        <f>('Summary (%)'!Q72*'Summary (%)'!Q$8)*100</f>
        <v>0.12421908645261191</v>
      </c>
      <c r="R72" s="43">
        <f>('Summary (%)'!R72*'Summary (%)'!R$8)*100</f>
        <v>0.12359253309059011</v>
      </c>
      <c r="S72" s="43">
        <f>('Summary (%)'!S72*'Summary (%)'!S$8)*100</f>
        <v>0.11847608571117396</v>
      </c>
      <c r="T72" s="43">
        <f>('Summary (%)'!T72*'Summary (%)'!T$8)*100</f>
        <v>0.11991694519989497</v>
      </c>
      <c r="U72" s="43">
        <f>('Summary (%)'!U72*'Summary (%)'!U$8)*100</f>
        <v>9.4464226213695088E-2</v>
      </c>
      <c r="V72" s="43">
        <f>('Summary (%)'!V72*'Summary (%)'!V$8)*100</f>
        <v>2.2379378517604335E-5</v>
      </c>
      <c r="W72" s="43">
        <f>('Summary (%)'!W72*'Summary (%)'!W$8)*100</f>
        <v>0.10762746339018914</v>
      </c>
      <c r="X72" s="43">
        <f>('Summary (%)'!X72*'Summary (%)'!X$8)*100</f>
        <v>3.2975968142657283E-2</v>
      </c>
      <c r="Y72" s="43">
        <f>('Summary (%)'!Y72*'Summary (%)'!Y$8)*100</f>
        <v>0.16974629600934196</v>
      </c>
      <c r="Z72" s="43">
        <f>('Summary (%)'!Z72*'Summary (%)'!Z$8)*100</f>
        <v>0.19429313501837375</v>
      </c>
      <c r="AA72" s="43">
        <f>('Summary (%)'!AA72*'Summary (%)'!AA$8)*100</f>
        <v>0</v>
      </c>
      <c r="AB72" s="43">
        <f>('Summary (%)'!AB72*'Summary (%)'!AB$8)*100</f>
        <v>0.10412249707803846</v>
      </c>
      <c r="AC72" s="43">
        <f>('Summary (%)'!AC72*'Summary (%)'!AC$8)*100</f>
        <v>4.1136984183697448E-2</v>
      </c>
      <c r="AD72" s="43">
        <f>('Summary (%)'!AD72*'Summary (%)'!AD$8)*100</f>
        <v>2.6798033890800932E-2</v>
      </c>
      <c r="AE72" s="43">
        <f>('Summary (%)'!AE72*'Summary (%)'!AE$8)*100</f>
        <v>1.6693758368587098E-2</v>
      </c>
      <c r="AF72" s="43">
        <f>('Summary (%)'!AF72*'Summary (%)'!AF$8)*100</f>
        <v>0.18255953165680677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0.18966360951991221</v>
      </c>
      <c r="AJ72" s="43">
        <f>('Summary (%)'!AJ72*'Summary (%)'!AJ$8)*100</f>
        <v>0.1322099483892186</v>
      </c>
      <c r="AK72" s="43">
        <f>('Summary (%)'!AK72*'Summary (%)'!AK$8)*100</f>
        <v>0</v>
      </c>
      <c r="AL72" s="43">
        <f>('Summary (%)'!AL72*'Summary (%)'!AL$8)*100</f>
        <v>0.1283551628405544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7.1163102005360301E-2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6.8411502969513316E-2</v>
      </c>
      <c r="AX72" s="43">
        <f>('Summary (%)'!AX72*'Summary (%)'!AX$8)*100</f>
        <v>5.7711012404808089E-2</v>
      </c>
      <c r="AY72" s="43">
        <f>('Summary (%)'!AY72*'Summary (%)'!AY$8)*100</f>
        <v>0</v>
      </c>
      <c r="AZ72" s="43">
        <f>('Summary (%)'!AZ72*'Summary (%)'!AZ$8)*100</f>
        <v>0.22625015868811466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0.11749300322698819</v>
      </c>
      <c r="BE72" s="43">
        <f>('Summary (%)'!BE72*'Summary (%)'!BE$8)*100</f>
        <v>8.5159187739798553E-2</v>
      </c>
      <c r="BF72" s="43">
        <f>('Summary (%)'!BF72*'Summary (%)'!BF$8)*100</f>
        <v>0</v>
      </c>
      <c r="BG72" s="43">
        <f>('Summary (%)'!BG72*'Summary (%)'!BG$8)*100</f>
        <v>0.2313813901985898</v>
      </c>
      <c r="BH72" s="43">
        <f>('Summary (%)'!BH72*'Summary (%)'!BH$8)*100</f>
        <v>0.15904439660141007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0.25994216530872638</v>
      </c>
      <c r="BP72" s="43">
        <f>('Summary (%)'!BP72*'Summary (%)'!BP$8)*100</f>
        <v>0.20766642734570523</v>
      </c>
      <c r="BQ72" s="43">
        <f>('Summary (%)'!BQ72*'Summary (%)'!BQ$8)*100</f>
        <v>0</v>
      </c>
      <c r="BR72" s="43">
        <f>('Summary (%)'!BR72*'Summary (%)'!BR$8)*100</f>
        <v>9.5302272805709895E-2</v>
      </c>
      <c r="BS72" s="43">
        <f>('Summary (%)'!BS72*'Summary (%)'!BS$8)*100</f>
        <v>3.8621515008278602E-2</v>
      </c>
      <c r="BT72" s="43">
        <f>('Summary (%)'!BT72*'Summary (%)'!BT$8)*100</f>
        <v>6.987099578300468E-2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0.11592963064688067</v>
      </c>
      <c r="BX72" s="43">
        <f>('Summary (%)'!BX72*'Summary (%)'!BX$8)*100</f>
        <v>0.15472430117898969</v>
      </c>
      <c r="BY72" s="43">
        <f>('Summary (%)'!BY72*'Summary (%)'!BY$8)*100</f>
        <v>0</v>
      </c>
      <c r="BZ72" s="43">
        <f>('Summary (%)'!BZ72*'Summary (%)'!BZ$8)*100</f>
        <v>1.2887174868903478E-2</v>
      </c>
      <c r="CA72" s="43">
        <f>('Summary (%)'!CA72*'Summary (%)'!CA$8)*100</f>
        <v>0.14683049244936458</v>
      </c>
      <c r="CB72" s="43">
        <f>('Summary (%)'!CB72*'Summary (%)'!CB$8)*100</f>
        <v>0.15005087760489347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0.17569159606090695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  <c r="CI72" s="43">
        <f>('Summary (%)'!CI72*'Summary (%)'!CI$8)*100</f>
        <v>0</v>
      </c>
      <c r="CJ72" s="43">
        <f>('Summary (%)'!CJ72*'Summary (%)'!CJ$8)*100</f>
        <v>0</v>
      </c>
      <c r="CK72" s="43">
        <f>('Summary (%)'!CK72*'Summary (%)'!CK$8)*100</f>
        <v>6.369001818804472E-2</v>
      </c>
      <c r="CL72" s="43">
        <f>('Summary (%)'!CL72*'Summary (%)'!CL$8)*100</f>
        <v>0</v>
      </c>
      <c r="CM72" s="43">
        <f>('Summary (%)'!CM72*'Summary (%)'!CM$8)*100</f>
        <v>0</v>
      </c>
      <c r="CN72" s="43">
        <f>('Summary (%)'!CN72*'Summary (%)'!CN$8)*100</f>
        <v>0.18704438535980464</v>
      </c>
      <c r="CO72" s="43">
        <f>('Summary (%)'!CO72*'Summary (%)'!CO$8)*100</f>
        <v>7.9847155966852559E-2</v>
      </c>
      <c r="CP72" s="43">
        <f>('Summary (%)'!CP72*'Summary (%)'!CP$8)*100</f>
        <v>2.3091666188684974E-2</v>
      </c>
    </row>
    <row r="73" spans="1:94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1.5812877265505702E-4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8.8234087015252096E-5</v>
      </c>
      <c r="K73" s="43">
        <f>('Summary (%)'!K73*'Summary (%)'!K$8)*100</f>
        <v>9.5827337415438027E-5</v>
      </c>
      <c r="L73" s="43">
        <f>('Summary (%)'!L73*'Summary (%)'!L$8)*100</f>
        <v>5.8450125253598242E-5</v>
      </c>
      <c r="M73" s="43">
        <f>('Summary (%)'!M73*'Summary (%)'!M$8)*100</f>
        <v>1.3132831953902881E-5</v>
      </c>
      <c r="N73" s="43">
        <f>('Summary (%)'!N73*'Summary (%)'!N$8)*100</f>
        <v>1.3353309663632705E-5</v>
      </c>
      <c r="O73" s="43">
        <f>('Summary (%)'!O73*'Summary (%)'!O$8)*100</f>
        <v>1.9525148772333886E-5</v>
      </c>
      <c r="P73" s="43">
        <f>('Summary (%)'!P73*'Summary (%)'!P$8)*100</f>
        <v>2.4339849486813583E-5</v>
      </c>
      <c r="Q73" s="43">
        <f>('Summary (%)'!Q73*'Summary (%)'!Q$8)*100</f>
        <v>2.4409186392233797E-5</v>
      </c>
      <c r="R73" s="43">
        <f>('Summary (%)'!R73*'Summary (%)'!R$8)*100</f>
        <v>2.4286977388769343E-5</v>
      </c>
      <c r="S73" s="43">
        <f>('Summary (%)'!S73*'Summary (%)'!S$8)*100</f>
        <v>2.3284266199304183E-5</v>
      </c>
      <c r="T73" s="43">
        <f>('Summary (%)'!T73*'Summary (%)'!T$8)*100</f>
        <v>3.5634307055130745E-6</v>
      </c>
      <c r="U73" s="43">
        <f>('Summary (%)'!U73*'Summary (%)'!U$8)*100</f>
        <v>2.8202271380977485E-6</v>
      </c>
      <c r="V73" s="43">
        <f>('Summary (%)'!V73*'Summary (%)'!V$8)*100</f>
        <v>0</v>
      </c>
      <c r="W73" s="43">
        <f>('Summary (%)'!W73*'Summary (%)'!W$8)*100</f>
        <v>2.6664821929816394E-5</v>
      </c>
      <c r="X73" s="43">
        <f>('Summary (%)'!X73*'Summary (%)'!X$8)*100</f>
        <v>5.7581673977883611E-6</v>
      </c>
      <c r="Y73" s="43">
        <f>('Summary (%)'!Y73*'Summary (%)'!Y$8)*100</f>
        <v>4.8766230157776376E-5</v>
      </c>
      <c r="Z73" s="43">
        <f>('Summary (%)'!Z73*'Summary (%)'!Z$8)*100</f>
        <v>6.0360484157782155E-5</v>
      </c>
      <c r="AA73" s="43">
        <f>('Summary (%)'!AA73*'Summary (%)'!AA$8)*100</f>
        <v>0</v>
      </c>
      <c r="AB73" s="43">
        <f>('Summary (%)'!AB73*'Summary (%)'!AB$8)*100</f>
        <v>2.0459101264458263E-5</v>
      </c>
      <c r="AC73" s="43">
        <f>('Summary (%)'!AC73*'Summary (%)'!AC$8)*100</f>
        <v>1.418110337460675E-5</v>
      </c>
      <c r="AD73" s="43">
        <f>('Summary (%)'!AD73*'Summary (%)'!AD$8)*100</f>
        <v>0</v>
      </c>
      <c r="AE73" s="43">
        <f>('Summary (%)'!AE73*'Summary (%)'!AE$8)*100</f>
        <v>5.3948473658351736E-8</v>
      </c>
      <c r="AF73" s="43">
        <f>('Summary (%)'!AF73*'Summary (%)'!AF$8)*100</f>
        <v>1.1128235741728018E-5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1.8456745052794851E-5</v>
      </c>
      <c r="AJ73" s="43">
        <f>('Summary (%)'!AJ73*'Summary (%)'!AJ$8)*100</f>
        <v>1.2847671049820455E-5</v>
      </c>
      <c r="AK73" s="43">
        <f>('Summary (%)'!AK73*'Summary (%)'!AK$8)*100</f>
        <v>0</v>
      </c>
      <c r="AL73" s="43">
        <f>('Summary (%)'!AL73*'Summary (%)'!AL$8)*100</f>
        <v>7.8546394189686226E-6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2.4742848916602161E-6</v>
      </c>
      <c r="AX73" s="43">
        <f>('Summary (%)'!AX73*'Summary (%)'!AX$8)*100</f>
        <v>2.2554432225116298E-6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1.9516999032819982E-4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7.6011462899971461E-5</v>
      </c>
      <c r="BS73" s="43">
        <f>('Summary (%)'!BS73*'Summary (%)'!BS$8)*100</f>
        <v>3.0802626642790108E-5</v>
      </c>
      <c r="BT73" s="43">
        <f>('Summary (%)'!BT73*'Summary (%)'!BT$8)*100</f>
        <v>2.0860020561268113E-6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3.3304836758589743E-5</v>
      </c>
      <c r="BX73" s="43">
        <f>('Summary (%)'!BX73*'Summary (%)'!BX$8)*100</f>
        <v>4.8082371794876737E-5</v>
      </c>
      <c r="BY73" s="43">
        <f>('Summary (%)'!BY73*'Summary (%)'!BY$8)*100</f>
        <v>0</v>
      </c>
      <c r="BZ73" s="43">
        <f>('Summary (%)'!BZ73*'Summary (%)'!BZ$8)*100</f>
        <v>4.2051689785530085E-8</v>
      </c>
      <c r="CA73" s="43">
        <f>('Summary (%)'!CA73*'Summary (%)'!CA$8)*100</f>
        <v>1.4268730475818793E-5</v>
      </c>
      <c r="CB73" s="43">
        <f>('Summary (%)'!CB73*'Summary (%)'!CB$8)*100</f>
        <v>9.1824955029567514E-6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  <c r="CI73" s="43">
        <f>('Summary (%)'!CI73*'Summary (%)'!CI$8)*100</f>
        <v>0</v>
      </c>
      <c r="CJ73" s="43">
        <f>('Summary (%)'!CJ73*'Summary (%)'!CJ$8)*100</f>
        <v>0</v>
      </c>
      <c r="CK73" s="43">
        <f>('Summary (%)'!CK73*'Summary (%)'!CK$8)*100</f>
        <v>2.4890669406084254E-6</v>
      </c>
      <c r="CL73" s="43">
        <f>('Summary (%)'!CL73*'Summary (%)'!CL$8)*100</f>
        <v>0</v>
      </c>
      <c r="CM73" s="43">
        <f>('Summary (%)'!CM73*'Summary (%)'!CM$8)*100</f>
        <v>0</v>
      </c>
      <c r="CN73" s="43">
        <f>('Summary (%)'!CN73*'Summary (%)'!CN$8)*100</f>
        <v>0</v>
      </c>
      <c r="CO73" s="43">
        <f>('Summary (%)'!CO73*'Summary (%)'!CO$8)*100</f>
        <v>1.9786850355005666E-5</v>
      </c>
      <c r="CP73" s="43">
        <f>('Summary (%)'!CP73*'Summary (%)'!CP$8)*100</f>
        <v>4.038360781860528E-6</v>
      </c>
    </row>
    <row r="74" spans="1:94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  <c r="CI74" s="43">
        <f>('Summary (%)'!CI74*'Summary (%)'!CI$8)*100</f>
        <v>0</v>
      </c>
      <c r="CJ74" s="43">
        <f>('Summary (%)'!CJ74*'Summary (%)'!CJ$8)*100</f>
        <v>0</v>
      </c>
      <c r="CK74" s="43">
        <f>('Summary (%)'!CK74*'Summary (%)'!CK$8)*100</f>
        <v>0</v>
      </c>
      <c r="CL74" s="43">
        <f>('Summary (%)'!CL74*'Summary (%)'!CL$8)*100</f>
        <v>0</v>
      </c>
      <c r="CM74" s="43">
        <f>('Summary (%)'!CM74*'Summary (%)'!CM$8)*100</f>
        <v>0</v>
      </c>
      <c r="CN74" s="43">
        <f>('Summary (%)'!CN74*'Summary (%)'!CN$8)*100</f>
        <v>0</v>
      </c>
      <c r="CO74" s="43">
        <f>('Summary (%)'!CO74*'Summary (%)'!CO$8)*100</f>
        <v>0</v>
      </c>
      <c r="CP74" s="43">
        <f>('Summary (%)'!CP74*'Summary (%)'!CP$8)*100</f>
        <v>0</v>
      </c>
    </row>
    <row r="75" spans="1:94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3.8820764116149771E-4</v>
      </c>
      <c r="AE75" s="43">
        <f>('Summary (%)'!AE75*'Summary (%)'!AE$8)*100</f>
        <v>2.4179031537752518E-4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3.094767780031119E-4</v>
      </c>
      <c r="BE75" s="43">
        <f>('Summary (%)'!BE75*'Summary (%)'!BE$8)*100</f>
        <v>4.2029447560013234E-4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8.117544277686272E-4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1.8665623717402521E-4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  <c r="CI75" s="43">
        <f>('Summary (%)'!CI75*'Summary (%)'!CI$8)*100</f>
        <v>0</v>
      </c>
      <c r="CJ75" s="43">
        <f>('Summary (%)'!CJ75*'Summary (%)'!CJ$8)*100</f>
        <v>0</v>
      </c>
      <c r="CK75" s="43">
        <f>('Summary (%)'!CK75*'Summary (%)'!CK$8)*100</f>
        <v>0</v>
      </c>
      <c r="CL75" s="43">
        <f>('Summary (%)'!CL75*'Summary (%)'!CL$8)*100</f>
        <v>0</v>
      </c>
      <c r="CM75" s="43">
        <f>('Summary (%)'!CM75*'Summary (%)'!CM$8)*100</f>
        <v>0</v>
      </c>
      <c r="CN75" s="43">
        <f>('Summary (%)'!CN75*'Summary (%)'!CN$8)*100</f>
        <v>0</v>
      </c>
      <c r="CO75" s="43">
        <f>('Summary (%)'!CO75*'Summary (%)'!CO$8)*100</f>
        <v>0</v>
      </c>
      <c r="CP75" s="43">
        <f>('Summary (%)'!CP75*'Summary (%)'!CP$8)*100</f>
        <v>0</v>
      </c>
    </row>
    <row r="76" spans="1:94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  <c r="CI76" s="43">
        <f>('Summary (%)'!CI76*'Summary (%)'!CI$8)*100</f>
        <v>0</v>
      </c>
      <c r="CJ76" s="43">
        <f>('Summary (%)'!CJ76*'Summary (%)'!CJ$8)*100</f>
        <v>0</v>
      </c>
      <c r="CK76" s="43">
        <f>('Summary (%)'!CK76*'Summary (%)'!CK$8)*100</f>
        <v>0</v>
      </c>
      <c r="CL76" s="43">
        <f>('Summary (%)'!CL76*'Summary (%)'!CL$8)*100</f>
        <v>0</v>
      </c>
      <c r="CM76" s="43">
        <f>('Summary (%)'!CM76*'Summary (%)'!CM$8)*100</f>
        <v>0</v>
      </c>
      <c r="CN76" s="43">
        <f>('Summary (%)'!CN76*'Summary (%)'!CN$8)*100</f>
        <v>0</v>
      </c>
      <c r="CO76" s="43">
        <f>('Summary (%)'!CO76*'Summary (%)'!CO$8)*100</f>
        <v>0</v>
      </c>
      <c r="CP76" s="43">
        <f>('Summary (%)'!CP76*'Summary (%)'!CP$8)*100</f>
        <v>0</v>
      </c>
    </row>
    <row r="77" spans="1:94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  <c r="CI77" s="43">
        <f>('Summary (%)'!CI77*'Summary (%)'!CI$8)*100</f>
        <v>0</v>
      </c>
      <c r="CJ77" s="43">
        <f>('Summary (%)'!CJ77*'Summary (%)'!CJ$8)*100</f>
        <v>0</v>
      </c>
      <c r="CK77" s="43">
        <f>('Summary (%)'!CK77*'Summary (%)'!CK$8)*100</f>
        <v>0</v>
      </c>
      <c r="CL77" s="43">
        <f>('Summary (%)'!CL77*'Summary (%)'!CL$8)*100</f>
        <v>0</v>
      </c>
      <c r="CM77" s="43">
        <f>('Summary (%)'!CM77*'Summary (%)'!CM$8)*100</f>
        <v>0</v>
      </c>
      <c r="CN77" s="43">
        <f>('Summary (%)'!CN77*'Summary (%)'!CN$8)*100</f>
        <v>0</v>
      </c>
      <c r="CO77" s="43">
        <f>('Summary (%)'!CO77*'Summary (%)'!CO$8)*100</f>
        <v>0</v>
      </c>
      <c r="CP77" s="43">
        <f>('Summary (%)'!CP77*'Summary (%)'!CP$8)*100</f>
        <v>0</v>
      </c>
    </row>
    <row r="78" spans="1:94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  <c r="CI78" s="43">
        <f>('Summary (%)'!CI78*'Summary (%)'!CI$8)*100</f>
        <v>0</v>
      </c>
      <c r="CJ78" s="43">
        <f>('Summary (%)'!CJ78*'Summary (%)'!CJ$8)*100</f>
        <v>0</v>
      </c>
      <c r="CK78" s="43">
        <f>('Summary (%)'!CK78*'Summary (%)'!CK$8)*100</f>
        <v>0</v>
      </c>
      <c r="CL78" s="43">
        <f>('Summary (%)'!CL78*'Summary (%)'!CL$8)*100</f>
        <v>0</v>
      </c>
      <c r="CM78" s="43">
        <f>('Summary (%)'!CM78*'Summary (%)'!CM$8)*100</f>
        <v>0</v>
      </c>
      <c r="CN78" s="43">
        <f>('Summary (%)'!CN78*'Summary (%)'!CN$8)*100</f>
        <v>0</v>
      </c>
      <c r="CO78" s="43">
        <f>('Summary (%)'!CO78*'Summary (%)'!CO$8)*100</f>
        <v>0</v>
      </c>
      <c r="CP78" s="43">
        <f>('Summary (%)'!CP78*'Summary (%)'!CP$8)*100</f>
        <v>0</v>
      </c>
    </row>
    <row r="79" spans="1:94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0.10389767246834238</v>
      </c>
      <c r="F79" s="43">
        <f t="shared" si="6"/>
        <v>0.15663880632261895</v>
      </c>
      <c r="G79" s="43">
        <f t="shared" si="6"/>
        <v>0.19841553109415463</v>
      </c>
      <c r="H79" s="43">
        <f t="shared" si="6"/>
        <v>0</v>
      </c>
      <c r="I79" s="43">
        <f t="shared" si="6"/>
        <v>0</v>
      </c>
      <c r="J79" s="43">
        <f t="shared" si="6"/>
        <v>0.1107150415305309</v>
      </c>
      <c r="K79" s="43">
        <f t="shared" si="6"/>
        <v>0.12024336297239617</v>
      </c>
      <c r="L79" s="43">
        <f t="shared" si="6"/>
        <v>7.3342309597453997E-2</v>
      </c>
      <c r="M79" s="43">
        <f t="shared" si="6"/>
        <v>3.8115033627274454E-2</v>
      </c>
      <c r="N79" s="43">
        <f t="shared" si="6"/>
        <v>3.8755415454236899E-2</v>
      </c>
      <c r="O79" s="43">
        <f t="shared" si="6"/>
        <v>8.3449258182317923E-2</v>
      </c>
      <c r="P79" s="43">
        <f t="shared" si="6"/>
        <v>0.12388545631903763</v>
      </c>
      <c r="Q79" s="43">
        <f t="shared" si="6"/>
        <v>0.12424349563900415</v>
      </c>
      <c r="R79" s="43">
        <f t="shared" si="6"/>
        <v>0.12361682006797887</v>
      </c>
      <c r="S79" s="43">
        <f t="shared" si="6"/>
        <v>0.11849936997737327</v>
      </c>
      <c r="T79" s="43">
        <f t="shared" si="6"/>
        <v>0.11992050863060048</v>
      </c>
      <c r="U79" s="43">
        <f t="shared" si="6"/>
        <v>9.4467046440833188E-2</v>
      </c>
      <c r="V79" s="43">
        <f t="shared" si="6"/>
        <v>2.2379378517604335E-5</v>
      </c>
      <c r="W79" s="43">
        <f t="shared" si="6"/>
        <v>0.10765412821211895</v>
      </c>
      <c r="X79" s="43">
        <f t="shared" si="6"/>
        <v>3.2981726310055075E-2</v>
      </c>
      <c r="Y79" s="43">
        <f t="shared" si="6"/>
        <v>0.16979506223949975</v>
      </c>
      <c r="Z79" s="43">
        <f t="shared" si="6"/>
        <v>0.19435349550253153</v>
      </c>
      <c r="AA79" s="43">
        <f t="shared" si="6"/>
        <v>0</v>
      </c>
      <c r="AB79" s="43">
        <f t="shared" si="6"/>
        <v>0.10414295617930291</v>
      </c>
      <c r="AC79" s="43">
        <f t="shared" si="6"/>
        <v>4.1151165287072057E-2</v>
      </c>
      <c r="AD79" s="43">
        <f t="shared" si="6"/>
        <v>2.7186241531962429E-2</v>
      </c>
      <c r="AE79" s="43">
        <f t="shared" si="6"/>
        <v>1.693560263243828E-2</v>
      </c>
      <c r="AF79" s="43">
        <f t="shared" si="6"/>
        <v>0.1825706598925485</v>
      </c>
      <c r="AG79" s="43">
        <f t="shared" si="6"/>
        <v>0</v>
      </c>
      <c r="AH79" s="43">
        <f t="shared" si="6"/>
        <v>0</v>
      </c>
      <c r="AI79" s="43">
        <f t="shared" si="6"/>
        <v>0.189682066264965</v>
      </c>
      <c r="AJ79" s="43">
        <f t="shared" si="6"/>
        <v>0.1322227960602684</v>
      </c>
      <c r="AK79" s="43">
        <f t="shared" si="6"/>
        <v>0</v>
      </c>
      <c r="AL79" s="43">
        <f t="shared" si="6"/>
        <v>0.12836301747997336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7.1163102005360301E-2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6.841397725440497E-2</v>
      </c>
      <c r="AX79" s="43">
        <f t="shared" si="6"/>
        <v>5.7713267848030603E-2</v>
      </c>
      <c r="AY79" s="43">
        <f t="shared" si="6"/>
        <v>0</v>
      </c>
      <c r="AZ79" s="43">
        <f t="shared" si="6"/>
        <v>0.22625015868811466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0.1178024800049913</v>
      </c>
      <c r="BE79" s="43">
        <f t="shared" si="6"/>
        <v>8.5579482215398683E-2</v>
      </c>
      <c r="BF79" s="43">
        <f t="shared" si="6"/>
        <v>0</v>
      </c>
      <c r="BG79" s="43">
        <f t="shared" si="6"/>
        <v>0.2313813901985898</v>
      </c>
      <c r="BH79" s="43">
        <f t="shared" si="6"/>
        <v>0.15985615102917869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0.26013733529905458</v>
      </c>
      <c r="BP79" s="43">
        <f t="shared" ref="BP79:CP79" si="7">SUM(BP72:BP78)</f>
        <v>0.20766642734570523</v>
      </c>
      <c r="BQ79" s="43">
        <f t="shared" si="7"/>
        <v>0</v>
      </c>
      <c r="BR79" s="43">
        <f t="shared" si="7"/>
        <v>9.5378284268609864E-2</v>
      </c>
      <c r="BS79" s="43">
        <f t="shared" si="7"/>
        <v>3.8652317634921392E-2</v>
      </c>
      <c r="BT79" s="43">
        <f t="shared" si="7"/>
        <v>6.9873081785060812E-2</v>
      </c>
      <c r="BU79" s="43">
        <f t="shared" si="7"/>
        <v>0</v>
      </c>
      <c r="BV79" s="43">
        <f t="shared" si="7"/>
        <v>0</v>
      </c>
      <c r="BW79" s="43">
        <f t="shared" si="7"/>
        <v>0.11596293548363926</v>
      </c>
      <c r="BX79" s="43">
        <f t="shared" si="7"/>
        <v>0.15477238355078457</v>
      </c>
      <c r="BY79" s="43">
        <f t="shared" si="7"/>
        <v>0</v>
      </c>
      <c r="BZ79" s="43">
        <f t="shared" si="7"/>
        <v>1.3073873157767289E-2</v>
      </c>
      <c r="CA79" s="43">
        <f t="shared" si="7"/>
        <v>0.14684476117984041</v>
      </c>
      <c r="CB79" s="43">
        <f t="shared" si="7"/>
        <v>0.15006006010039644</v>
      </c>
      <c r="CC79" s="43">
        <f t="shared" si="7"/>
        <v>0</v>
      </c>
      <c r="CD79" s="43">
        <f t="shared" si="7"/>
        <v>0</v>
      </c>
      <c r="CE79" s="43">
        <f t="shared" si="7"/>
        <v>0.17569159606090695</v>
      </c>
      <c r="CF79" s="43">
        <f t="shared" si="7"/>
        <v>0</v>
      </c>
      <c r="CG79" s="43">
        <f t="shared" si="7"/>
        <v>0</v>
      </c>
      <c r="CH79" s="43">
        <f t="shared" si="7"/>
        <v>0</v>
      </c>
      <c r="CI79" s="43">
        <f t="shared" si="7"/>
        <v>0</v>
      </c>
      <c r="CJ79" s="43">
        <f t="shared" si="7"/>
        <v>0</v>
      </c>
      <c r="CK79" s="43">
        <f t="shared" si="7"/>
        <v>6.3692507254985334E-2</v>
      </c>
      <c r="CL79" s="43">
        <f t="shared" si="7"/>
        <v>0</v>
      </c>
      <c r="CM79" s="43">
        <f t="shared" si="7"/>
        <v>0</v>
      </c>
      <c r="CN79" s="43">
        <f t="shared" si="7"/>
        <v>0.18704438535980464</v>
      </c>
      <c r="CO79" s="43">
        <f t="shared" si="7"/>
        <v>7.9866942817207562E-2</v>
      </c>
      <c r="CP79" s="43">
        <f t="shared" si="7"/>
        <v>2.3095704549466835E-2</v>
      </c>
    </row>
    <row r="80" spans="1:94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</row>
    <row r="81" spans="1:94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</row>
    <row r="82" spans="1:94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</row>
    <row r="83" spans="1:94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</row>
    <row r="84" spans="1:94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</row>
    <row r="85" spans="1:94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</row>
    <row r="86" spans="1:94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</row>
    <row r="87" spans="1:94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</row>
    <row r="88" spans="1:94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</row>
    <row r="89" spans="1:94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</row>
    <row r="90" spans="1:94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</row>
    <row r="91" spans="1:94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</row>
    <row r="92" spans="1:94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</row>
    <row r="93" spans="1:94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</row>
    <row r="94" spans="1:94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</row>
    <row r="95" spans="1:94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</row>
    <row r="96" spans="1:94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Rydv9ct00suN22hXHm5qihATei6CqihJZemVXEZ5m32XN4Xs9d7xBIVQc93sYQDR1FuXLEVZuNthcmtPNH1qYA==" saltValue="9FYs4MvcukiORI8qmTm4+A==" spinCount="100000" sheet="1" objects="1" scenarios="1" selectLockedCells="1" selectUnlockedCells="1"/>
  <conditionalFormatting sqref="C85:D145">
    <cfRule type="cellIs" dxfId="25" priority="1061" stopIfTrue="1" operator="notEqual">
      <formula>0</formula>
    </cfRule>
  </conditionalFormatting>
  <conditionalFormatting sqref="C21:BN58 BO21:CP60 D59:BN60 C59:C61 D61:AZ61">
    <cfRule type="cellIs" dxfId="24" priority="1074" stopIfTrue="1" operator="notEqual">
      <formula>0</formula>
    </cfRule>
  </conditionalFormatting>
  <conditionalFormatting sqref="C63:CP70">
    <cfRule type="cellIs" dxfId="23" priority="8" stopIfTrue="1" operator="notEqual">
      <formula>0</formula>
    </cfRule>
  </conditionalFormatting>
  <conditionalFormatting sqref="C72:CP83">
    <cfRule type="cellIs" dxfId="22" priority="3" stopIfTrue="1" operator="notEqual">
      <formula>0</formula>
    </cfRule>
  </conditionalFormatting>
  <conditionalFormatting sqref="E85:E120">
    <cfRule type="cellIs" dxfId="21" priority="1054" stopIfTrue="1" operator="notEqual">
      <formula>0</formula>
    </cfRule>
  </conditionalFormatting>
  <conditionalFormatting sqref="F85:J145">
    <cfRule type="cellIs" dxfId="20" priority="981" stopIfTrue="1" operator="notEqual">
      <formula>0</formula>
    </cfRule>
  </conditionalFormatting>
  <conditionalFormatting sqref="K85:K141">
    <cfRule type="cellIs" dxfId="19" priority="940" stopIfTrue="1" operator="notEqual">
      <formula>0</formula>
    </cfRule>
  </conditionalFormatting>
  <conditionalFormatting sqref="L85:L120">
    <cfRule type="cellIs" dxfId="18" priority="929" stopIfTrue="1" operator="notEqual">
      <formula>0</formula>
    </cfRule>
  </conditionalFormatting>
  <conditionalFormatting sqref="M85:O145">
    <cfRule type="cellIs" dxfId="17" priority="870" stopIfTrue="1" operator="notEqual">
      <formula>0</formula>
    </cfRule>
  </conditionalFormatting>
  <conditionalFormatting sqref="P85:P141">
    <cfRule type="cellIs" dxfId="16" priority="863" stopIfTrue="1" operator="notEqual">
      <formula>0</formula>
    </cfRule>
  </conditionalFormatting>
  <conditionalFormatting sqref="Q85:Q120">
    <cfRule type="cellIs" dxfId="15" priority="857" stopIfTrue="1" operator="notEqual">
      <formula>0</formula>
    </cfRule>
  </conditionalFormatting>
  <conditionalFormatting sqref="R85:R158">
    <cfRule type="cellIs" dxfId="14" priority="849" stopIfTrue="1" operator="notEqual">
      <formula>0</formula>
    </cfRule>
  </conditionalFormatting>
  <conditionalFormatting sqref="S85:V145">
    <cfRule type="cellIs" dxfId="13" priority="750" stopIfTrue="1" operator="notEqual">
      <formula>0</formula>
    </cfRule>
  </conditionalFormatting>
  <conditionalFormatting sqref="W85:W141">
    <cfRule type="cellIs" dxfId="12" priority="241" stopIfTrue="1" operator="notEqual">
      <formula>0</formula>
    </cfRule>
  </conditionalFormatting>
  <conditionalFormatting sqref="X85:AE145">
    <cfRule type="cellIs" dxfId="11" priority="616" stopIfTrue="1" operator="notEqual">
      <formula>0</formula>
    </cfRule>
  </conditionalFormatting>
  <conditionalFormatting sqref="AF85:AF141">
    <cfRule type="cellIs" dxfId="10" priority="575" stopIfTrue="1" operator="notEqual">
      <formula>0</formula>
    </cfRule>
  </conditionalFormatting>
  <conditionalFormatting sqref="AG85:AG120">
    <cfRule type="cellIs" dxfId="9" priority="565" stopIfTrue="1" operator="notEqual">
      <formula>0</formula>
    </cfRule>
  </conditionalFormatting>
  <conditionalFormatting sqref="AH85:AH145">
    <cfRule type="cellIs" dxfId="8" priority="557" stopIfTrue="1" operator="notEqual">
      <formula>0</formula>
    </cfRule>
  </conditionalFormatting>
  <conditionalFormatting sqref="AI85:AI141">
    <cfRule type="cellIs" dxfId="7" priority="550" stopIfTrue="1" operator="notEqual">
      <formula>0</formula>
    </cfRule>
  </conditionalFormatting>
  <conditionalFormatting sqref="AJ85:AJ120">
    <cfRule type="cellIs" dxfId="6" priority="544" stopIfTrue="1" operator="notEqual">
      <formula>0</formula>
    </cfRule>
  </conditionalFormatting>
  <conditionalFormatting sqref="AK85:AK145">
    <cfRule type="cellIs" dxfId="5" priority="536" stopIfTrue="1" operator="notEqual">
      <formula>0</formula>
    </cfRule>
  </conditionalFormatting>
  <conditionalFormatting sqref="AL85:AL141">
    <cfRule type="cellIs" dxfId="4" priority="529" stopIfTrue="1" operator="notEqual">
      <formula>0</formula>
    </cfRule>
  </conditionalFormatting>
  <conditionalFormatting sqref="AM85:AM120">
    <cfRule type="cellIs" dxfId="3" priority="522" stopIfTrue="1" operator="notEqual">
      <formula>0</formula>
    </cfRule>
  </conditionalFormatting>
  <conditionalFormatting sqref="AN85:AN158">
    <cfRule type="cellIs" dxfId="2" priority="478" stopIfTrue="1" operator="notEqual">
      <formula>0</formula>
    </cfRule>
  </conditionalFormatting>
  <conditionalFormatting sqref="AO85:AZ145">
    <cfRule type="cellIs" dxfId="1" priority="286" stopIfTrue="1" operator="notEqual">
      <formula>0</formula>
    </cfRule>
  </conditionalFormatting>
  <conditionalFormatting sqref="BA85:CP95">
    <cfRule type="cellIs" dxfId="0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2024-11-13T00:07:52Z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2024-11-12T23:52:24Z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4699baa0-4658-4e42-9ec6-dcd15b9fd81a</vt:lpwstr>
  </property>
  <property fmtid="{D5CDD505-2E9C-101B-9397-08002B2CF9AE}" pid="15" name="MSIP_Label_38f1469a-2c2a-4aee-b92b-090d4c5468ff_ContentBits">
    <vt:lpwstr>0</vt:lpwstr>
  </property>
</Properties>
</file>